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120" windowWidth="19410" windowHeight="7560" tabRatio="881"/>
  </bookViews>
  <sheets>
    <sheet name="Specifications" sheetId="8" r:id="rId1"/>
    <sheet name="Drawing " sheetId="7" r:id="rId2"/>
    <sheet name="Cumulatve Quantites" sheetId="2" r:id="rId3"/>
    <sheet name="GGPS Gulabad" sheetId="16" r:id="rId4"/>
    <sheet name="GGPS Bazid Khel#03" sheetId="20" r:id="rId5"/>
    <sheet name="GGPS Akhoon Abad" sheetId="9" r:id="rId6"/>
    <sheet name="GGPS Old Karimpura" sheetId="19" r:id="rId7"/>
    <sheet name="RHC Kohi" sheetId="15" r:id="rId8"/>
  </sheets>
  <definedNames>
    <definedName name="_xlnm.Print_Area" localSheetId="2">'Cumulatve Quantites'!$A$1:$F$16</definedName>
    <definedName name="_xlnm.Print_Area" localSheetId="1">'Drawing '!$A$1:$N$60</definedName>
    <definedName name="_xlnm.Print_Area" localSheetId="5">'GGPS Akhoon Abad'!$A$1:$F$16</definedName>
    <definedName name="_xlnm.Print_Area" localSheetId="4">'GGPS Bazid Khel#03'!$A$1:$F$17</definedName>
    <definedName name="_xlnm.Print_Area" localSheetId="3">'GGPS Gulabad'!$A$1:$F$17</definedName>
    <definedName name="_xlnm.Print_Area" localSheetId="7">'RHC Kohi'!$A$1:$F$17</definedName>
    <definedName name="_xlnm.Print_Area" localSheetId="0">Specifications!$A$2:$C$31</definedName>
  </definedNames>
  <calcPr calcId="162913"/>
</workbook>
</file>

<file path=xl/calcChain.xml><?xml version="1.0" encoding="utf-8"?>
<calcChain xmlns="http://schemas.openxmlformats.org/spreadsheetml/2006/main">
  <c r="D8" i="2" l="1"/>
  <c r="D7" i="2"/>
  <c r="D6" i="2"/>
  <c r="D14" i="2" l="1"/>
  <c r="D15" i="2"/>
  <c r="D13" i="2"/>
  <c r="D12" i="2"/>
  <c r="D11" i="2"/>
  <c r="D10" i="2"/>
  <c r="D9" i="2"/>
</calcChain>
</file>

<file path=xl/sharedStrings.xml><?xml version="1.0" encoding="utf-8"?>
<sst xmlns="http://schemas.openxmlformats.org/spreadsheetml/2006/main" count="239" uniqueCount="84">
  <si>
    <t>Unit</t>
  </si>
  <si>
    <t>Quantity</t>
  </si>
  <si>
    <t>Cft</t>
  </si>
  <si>
    <t>Sft</t>
  </si>
  <si>
    <t>Each</t>
  </si>
  <si>
    <t>Rft</t>
  </si>
  <si>
    <t>Job</t>
  </si>
  <si>
    <t xml:space="preserve">Providing and fixing of mirror set along with soap tray, plastic tissue holder box, toilet roll holder etc. </t>
  </si>
  <si>
    <t>No</t>
  </si>
  <si>
    <t>S No.</t>
  </si>
  <si>
    <t>Items</t>
  </si>
  <si>
    <t>Specification</t>
  </si>
  <si>
    <t xml:space="preserve">Cement </t>
  </si>
  <si>
    <t>Fecto, Bestway, Charat or Askari</t>
  </si>
  <si>
    <t>Sand</t>
  </si>
  <si>
    <t>Fine without slit-River bed sand</t>
  </si>
  <si>
    <t>Crush</t>
  </si>
  <si>
    <t xml:space="preserve">(3/4" or down) Mountain stone crush </t>
  </si>
  <si>
    <t>Bricks</t>
  </si>
  <si>
    <t>Class A- 105 kg/cm2</t>
  </si>
  <si>
    <t>Tiles</t>
  </si>
  <si>
    <t>Steel floor waste</t>
  </si>
  <si>
    <t>4" * 4" in size- Faisal or Master.</t>
  </si>
  <si>
    <t>Wash Basin</t>
  </si>
  <si>
    <t>Wash Basin Mixer</t>
  </si>
  <si>
    <t>Made of stainless steel Porta, Faisal or Master.</t>
  </si>
  <si>
    <t>P-Trap</t>
  </si>
  <si>
    <t>Dadex, Master or equivalent-Class C</t>
  </si>
  <si>
    <t>Drainage pipe PVC  3" or 4" UPVC</t>
  </si>
  <si>
    <t>PVC socket dia 3" or 4" UPVC</t>
  </si>
  <si>
    <t>PVC Elbow dia 3" or 4" UPVC</t>
  </si>
  <si>
    <t>Tee 3" or 4" UPVC</t>
  </si>
  <si>
    <t>PPRC Value 1"</t>
  </si>
  <si>
    <t>Master or equivalent-confirming to DIN 8077/8078, PN 20 of approved quality for cold/hot water</t>
  </si>
  <si>
    <t>PPRC Elbow 1"</t>
  </si>
  <si>
    <t>PPRC socket 1"</t>
  </si>
  <si>
    <t>PPRC Tee 1"</t>
  </si>
  <si>
    <t>PPRC Union 1"</t>
  </si>
  <si>
    <t>HDPE pipe .75 dia</t>
  </si>
  <si>
    <t xml:space="preserve">IIL, ROYAL, National </t>
  </si>
  <si>
    <t>HDPE pipe 1/2' dia</t>
  </si>
  <si>
    <t xml:space="preserve">UPPRC pipe line </t>
  </si>
  <si>
    <t>Dadex, Master or equivalent</t>
  </si>
  <si>
    <t xml:space="preserve">PPRC connecter 1" </t>
  </si>
  <si>
    <t>Steel Unions 2",1/2",1 and .75"</t>
  </si>
  <si>
    <t>IIL, HE- CHINA</t>
  </si>
  <si>
    <t>Water Tank</t>
  </si>
  <si>
    <t xml:space="preserve">Soap Dish, toilet roll holder </t>
  </si>
  <si>
    <t xml:space="preserve">Automatic liquid Soap Dispenser </t>
  </si>
  <si>
    <t xml:space="preserve">AUTOMATIC SOAP DISPENSER, AUTOMATIC LIQUID SOAP DISPENSER, ABS PLASTIC, 165(H)*95(D)*110(W)MM, 600ML PLASTICS </t>
  </si>
  <si>
    <t>White in colour,Medium size- Porta, Faisal or Master.</t>
  </si>
  <si>
    <t xml:space="preserve">Providing and fixing of liquid soap dispenser. </t>
  </si>
  <si>
    <t>Abstract of Cost For Construction of Hand Washing Point (HWP)</t>
  </si>
  <si>
    <t>S.No</t>
  </si>
  <si>
    <t>Description</t>
  </si>
  <si>
    <t>Unit Rate</t>
  </si>
  <si>
    <t>Estimated Cost Rs</t>
  </si>
  <si>
    <t>Organization Name:          Initiative for Development and Empowerment Axis-IDEA</t>
  </si>
  <si>
    <t>Materials Specification</t>
  </si>
  <si>
    <t>Master or Chainse tiles, white in colour, tile size  (12"x12")</t>
  </si>
  <si>
    <t>Porta, Master or Faisal or equilent</t>
  </si>
  <si>
    <t xml:space="preserve">Providing and Fixing Ceramic Tiles on walls and floors of approved quality, on wall up to 5 feet height, including, bonds, cutting, fixing etc., complete in all aspects.. </t>
  </si>
  <si>
    <t xml:space="preserve">Provide &amp; laying  of Plain Cement Concrete 1:2:4, including surface finishing, curing complete finsh work </t>
  </si>
  <si>
    <t>1/2" thick cement plaster 1:4 on  walls, inner, outer sides,  including making edges, corners, and curing, etc., complete in all aspects.</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</si>
  <si>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</si>
  <si>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Visibility plates 1.5’X1.5’, 20-22 SWG, stainless steel,  holes for nails  Complete Write up as per instruction of client, including fixing work complete in all aspects</t>
  </si>
  <si>
    <t>Project Name:   Integrated COVID-19 Humanitarian Assistance to Afghan refugees in KP and Balochistan</t>
  </si>
  <si>
    <t xml:space="preserve"> Project Name:  Integrated COVID-19 Humanitarian Assistance to Afghan refugees in KP and Balochistan</t>
  </si>
  <si>
    <t>Project Name :    Integrated COVID-19 Humanitarian Assistance to Afghan refugees in KP and Balochistan</t>
  </si>
  <si>
    <t>Organization Name:   Initiative for Development and Empowerment Axis-IDEA</t>
  </si>
  <si>
    <t>Organization Name:  Initiative for Development and Empowerment Axis-IDEA</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</si>
  <si>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</si>
  <si>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</si>
  <si>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 xml:space="preserve"> 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</si>
  <si>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</si>
  <si>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Organization Name:     Initiative for Development and Empowerment Axis-IDEA</t>
  </si>
  <si>
    <t>Health Facility Name: GGPS Gulabad</t>
  </si>
  <si>
    <t>Health Facility Name: GGPS Bazid Khel#03</t>
  </si>
  <si>
    <t>Health Facility Name: GGPS Akhoon Abad</t>
  </si>
  <si>
    <t>Health Facility Name: GGPS Old Karimpura</t>
  </si>
  <si>
    <t>Health Facility Name: RHC Kohi</t>
  </si>
  <si>
    <t>Grand Total with Taxes,Labor, Transportation and other allied cost</t>
  </si>
  <si>
    <t xml:space="preserve"> 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</si>
  <si>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Master, Dura or equivalent - Polyethylene Water Tank 300 gallons (vertical) made from food grade FDA Certified raw material, 5 layers UV stablized, inert with water, anti-fungus and anti-bacterial and have a service life of more than 10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</si>
</sst>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_-* #,##0_-;\-* #,##0_-;_-* &quot;-&quot;??_-;_-@_-"/>
  </numFmts>
  <fonts count="19" x14ac:knownFonts="1">
    <font>
      <sz val="11"/>
      <color theme="1"/>
      <name val="Calibri"/>
      <family val="2"/>
      <scheme val="minor"/>
    </font>
    <font>
      <sz val="11"/>
      <color theme="1"/>
      <name val="Calibri"/>
      <family val="2"/>
      <scheme val="minor"/>
    </font>
    <font>
      <sz val="10"/>
      <name val="Arial"/>
      <family val="2"/>
    </font>
    <font>
      <b/>
      <i/>
      <sz val="10"/>
      <name val="Times New Roman"/>
      <family val="1"/>
    </font>
    <font>
      <i/>
      <sz val="10"/>
      <name val="Times New Roman"/>
      <family val="1"/>
    </font>
    <font>
      <sz val="12"/>
      <color theme="1"/>
      <name val="Calibri"/>
      <family val="2"/>
      <scheme val="minor"/>
    </font>
    <font>
      <b/>
      <sz val="12"/>
      <name val="Calibri"/>
      <family val="2"/>
      <scheme val="minor"/>
    </font>
    <font>
      <b/>
      <sz val="10"/>
      <name val="Times New Roman"/>
      <family val="1"/>
    </font>
    <font>
      <sz val="12"/>
      <name val="Calibri"/>
      <family val="2"/>
      <scheme val="minor"/>
    </font>
    <font>
      <b/>
      <sz val="12"/>
      <color theme="1"/>
      <name val="Calibri"/>
      <family val="2"/>
      <scheme val="minor"/>
    </font>
    <font>
      <b/>
      <sz val="14"/>
      <name val="Calibri"/>
      <family val="2"/>
      <scheme val="minor"/>
    </font>
    <font>
      <b/>
      <sz val="11"/>
      <name val="Times New Roman"/>
      <family val="1"/>
    </font>
    <font>
      <sz val="12"/>
      <name val="Calibri"/>
      <family val="2"/>
    </font>
    <font>
      <b/>
      <sz val="12"/>
      <name val="Times New Roman"/>
      <family val="1"/>
    </font>
    <font>
      <b/>
      <sz val="10"/>
      <name val="Calibri"/>
      <family val="2"/>
      <scheme val="minor"/>
    </font>
    <font>
      <sz val="10"/>
      <name val="Calibri"/>
      <family val="2"/>
      <scheme val="minor"/>
    </font>
    <font>
      <sz val="9"/>
      <name val="Calibri"/>
      <family val="2"/>
      <scheme val="minor"/>
    </font>
    <font>
      <b/>
      <sz val="11"/>
      <color theme="1"/>
      <name val="Calibri"/>
      <family val="2"/>
      <scheme val="minor"/>
    </font>
    <font>
      <b/>
      <sz val="16"/>
      <color rgb="FF00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2" fillId="0" borderId="0"/>
    <xf numFmtId="0" fontId="2" fillId="0" borderId="0"/>
    <xf numFmtId="0" fontId="1" fillId="0" borderId="0"/>
  </cellStyleXfs>
  <cellXfs count="67">
    <xf numFmtId="0" fontId="0" fillId="0" borderId="0" xfId="0"/>
    <xf numFmtId="164" fontId="0" fillId="0" borderId="0" xfId="0" applyNumberFormat="1"/>
    <xf numFmtId="0" fontId="3" fillId="2" borderId="0" xfId="0" applyFont="1" applyFill="1" applyBorder="1" applyAlignment="1">
      <alignment vertical="center" wrapText="1"/>
    </xf>
    <xf numFmtId="0" fontId="4" fillId="2" borderId="0" xfId="0" applyFont="1" applyFill="1" applyBorder="1" applyAlignment="1">
      <alignment vertical="center" wrapText="1"/>
    </xf>
    <xf numFmtId="43" fontId="0" fillId="0" borderId="0" xfId="0" applyNumberFormat="1"/>
    <xf numFmtId="0" fontId="8" fillId="2" borderId="1" xfId="0" applyFont="1" applyFill="1" applyBorder="1" applyAlignment="1">
      <alignment horizontal="left" vertical="center" wrapText="1"/>
    </xf>
    <xf numFmtId="1" fontId="14" fillId="0" borderId="8" xfId="3" applyNumberFormat="1" applyFont="1" applyBorder="1" applyAlignment="1">
      <alignment horizontal="left" vertical="center"/>
    </xf>
    <xf numFmtId="1" fontId="14" fillId="0" borderId="6" xfId="3" applyNumberFormat="1" applyFont="1" applyBorder="1" applyAlignment="1">
      <alignment horizontal="left" vertical="center"/>
    </xf>
    <xf numFmtId="1" fontId="14" fillId="0" borderId="9" xfId="3" applyNumberFormat="1" applyFont="1" applyBorder="1" applyAlignment="1">
      <alignment horizontal="left" vertical="center"/>
    </xf>
    <xf numFmtId="0" fontId="15" fillId="0" borderId="3" xfId="3" applyFont="1" applyBorder="1" applyAlignment="1">
      <alignment horizontal="center" vertical="center" wrapText="1"/>
    </xf>
    <xf numFmtId="0" fontId="15" fillId="2" borderId="4" xfId="0" applyFont="1" applyFill="1" applyBorder="1" applyAlignment="1">
      <alignment horizontal="left" vertical="center" wrapText="1"/>
    </xf>
    <xf numFmtId="1" fontId="15" fillId="0" borderId="7" xfId="3" applyNumberFormat="1" applyFont="1" applyBorder="1" applyAlignment="1">
      <alignment horizontal="left" vertical="center"/>
    </xf>
    <xf numFmtId="0" fontId="15" fillId="0" borderId="2" xfId="3" applyFont="1" applyBorder="1" applyAlignment="1">
      <alignment horizontal="center" vertical="center" wrapText="1"/>
    </xf>
    <xf numFmtId="0" fontId="15" fillId="2" borderId="1" xfId="0" applyFont="1" applyFill="1" applyBorder="1" applyAlignment="1">
      <alignment horizontal="left" vertical="center" wrapText="1"/>
    </xf>
    <xf numFmtId="1" fontId="15" fillId="0" borderId="10" xfId="3" applyNumberFormat="1" applyFont="1" applyBorder="1" applyAlignment="1">
      <alignment horizontal="left" vertical="center"/>
    </xf>
    <xf numFmtId="1" fontId="15" fillId="0" borderId="10" xfId="3" applyNumberFormat="1" applyFont="1" applyBorder="1" applyAlignment="1">
      <alignment horizontal="left" vertical="center" wrapText="1"/>
    </xf>
    <xf numFmtId="0" fontId="15" fillId="2" borderId="5" xfId="0" applyFont="1" applyFill="1" applyBorder="1" applyAlignment="1">
      <alignment horizontal="left" vertical="center" wrapText="1"/>
    </xf>
    <xf numFmtId="1" fontId="16" fillId="0" borderId="10" xfId="3" applyNumberFormat="1" applyFont="1" applyBorder="1" applyAlignment="1">
      <alignment horizontal="left" vertical="center" wrapText="1"/>
    </xf>
    <xf numFmtId="0" fontId="8" fillId="0" borderId="1" xfId="0" applyFont="1" applyBorder="1" applyAlignment="1">
      <alignment horizontal="left" vertical="center" wrapText="1"/>
    </xf>
    <xf numFmtId="0" fontId="7" fillId="3" borderId="8"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2" fillId="0" borderId="4" xfId="0" applyFont="1" applyBorder="1" applyAlignment="1">
      <alignment horizontal="left" vertical="center" wrapText="1"/>
    </xf>
    <xf numFmtId="0" fontId="6" fillId="3" borderId="6"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7" fillId="0" borderId="0" xfId="0" applyFont="1"/>
    <xf numFmtId="0" fontId="9" fillId="0" borderId="0" xfId="0" applyFont="1"/>
    <xf numFmtId="0" fontId="17" fillId="0" borderId="0" xfId="0" applyFont="1" applyAlignment="1">
      <alignment horizontal="left"/>
    </xf>
    <xf numFmtId="0" fontId="8" fillId="0" borderId="3" xfId="3" applyFont="1" applyBorder="1" applyAlignment="1">
      <alignment horizontal="left" vertical="center" wrapText="1"/>
    </xf>
    <xf numFmtId="0" fontId="8" fillId="0" borderId="2" xfId="3" applyFont="1" applyBorder="1" applyAlignment="1">
      <alignment horizontal="left" vertical="center" wrapText="1"/>
    </xf>
    <xf numFmtId="0" fontId="5" fillId="2" borderId="1" xfId="4" applyFont="1" applyFill="1" applyBorder="1" applyAlignment="1">
      <alignment horizontal="left" vertical="center" wrapText="1"/>
    </xf>
    <xf numFmtId="0" fontId="0" fillId="0" borderId="0" xfId="0" applyAlignment="1">
      <alignment horizontal="center"/>
    </xf>
    <xf numFmtId="0" fontId="0" fillId="0" borderId="0" xfId="0" applyAlignment="1">
      <alignment horizontal="center"/>
    </xf>
    <xf numFmtId="1" fontId="8" fillId="0" borderId="4" xfId="3" applyNumberFormat="1" applyFont="1" applyBorder="1" applyAlignment="1">
      <alignment horizontal="center" vertical="center"/>
    </xf>
    <xf numFmtId="0" fontId="8" fillId="0" borderId="4" xfId="3" applyFont="1" applyBorder="1" applyAlignment="1">
      <alignment horizontal="center" vertical="center"/>
    </xf>
    <xf numFmtId="1" fontId="8" fillId="0" borderId="7" xfId="3" applyNumberFormat="1" applyFont="1" applyBorder="1" applyAlignment="1">
      <alignment horizontal="center" vertical="center"/>
    </xf>
    <xf numFmtId="1" fontId="8" fillId="0" borderId="1" xfId="3" applyNumberFormat="1" applyFont="1" applyBorder="1" applyAlignment="1">
      <alignment horizontal="center" vertical="center"/>
    </xf>
    <xf numFmtId="0" fontId="8" fillId="0" borderId="1" xfId="3" applyFont="1" applyBorder="1" applyAlignment="1">
      <alignment horizontal="center" vertical="center"/>
    </xf>
    <xf numFmtId="1" fontId="8" fillId="0" borderId="10" xfId="3" applyNumberFormat="1" applyFont="1" applyBorder="1" applyAlignment="1">
      <alignment horizontal="center" vertical="center"/>
    </xf>
    <xf numFmtId="165" fontId="5" fillId="0" borderId="10" xfId="1" applyNumberFormat="1" applyFont="1" applyBorder="1" applyAlignment="1">
      <alignment horizontal="center" vertical="center"/>
    </xf>
    <xf numFmtId="0" fontId="8" fillId="0" borderId="3" xfId="3" applyFont="1" applyBorder="1" applyAlignment="1">
      <alignment horizontal="center" vertical="center" wrapText="1"/>
    </xf>
    <xf numFmtId="0" fontId="8" fillId="0" borderId="2" xfId="3" applyFont="1" applyBorder="1" applyAlignment="1">
      <alignment horizontal="center" vertical="center" wrapText="1"/>
    </xf>
    <xf numFmtId="0" fontId="8" fillId="2" borderId="1" xfId="0" applyFont="1" applyFill="1" applyBorder="1" applyAlignment="1">
      <alignment vertical="top" wrapText="1"/>
    </xf>
    <xf numFmtId="165" fontId="5" fillId="0" borderId="12" xfId="1" applyNumberFormat="1" applyFont="1" applyBorder="1" applyAlignment="1">
      <alignment horizontal="center" vertical="center"/>
    </xf>
    <xf numFmtId="165" fontId="5" fillId="0" borderId="12" xfId="1" applyNumberFormat="1" applyFont="1" applyBorder="1" applyAlignment="1">
      <alignment horizontal="right" vertical="center"/>
    </xf>
    <xf numFmtId="0" fontId="0" fillId="0" borderId="0" xfId="0" applyAlignment="1"/>
    <xf numFmtId="0" fontId="7" fillId="2" borderId="0" xfId="0" applyFont="1" applyFill="1" applyBorder="1" applyAlignment="1">
      <alignment horizontal="left" vertical="center" wrapText="1"/>
    </xf>
    <xf numFmtId="1" fontId="6" fillId="0" borderId="0" xfId="3" applyNumberFormat="1" applyFont="1" applyBorder="1" applyAlignment="1">
      <alignment horizontal="center" vertical="center" wrapText="1"/>
    </xf>
    <xf numFmtId="0" fontId="7" fillId="2" borderId="0" xfId="0" applyFont="1" applyFill="1" applyBorder="1" applyAlignment="1">
      <alignment horizontal="center" vertical="center" wrapText="1"/>
    </xf>
    <xf numFmtId="0" fontId="6" fillId="2" borderId="0" xfId="0" applyFont="1" applyFill="1" applyBorder="1" applyAlignment="1">
      <alignment horizontal="left" vertical="center" wrapText="1"/>
    </xf>
    <xf numFmtId="0" fontId="6" fillId="2" borderId="11" xfId="0" applyFont="1" applyFill="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6" fillId="2" borderId="0" xfId="0" applyFont="1" applyFill="1" applyBorder="1" applyAlignment="1">
      <alignment horizontal="left" vertical="center"/>
    </xf>
    <xf numFmtId="0" fontId="11" fillId="2" borderId="0" xfId="0" applyFont="1" applyFill="1" applyBorder="1" applyAlignment="1">
      <alignment horizontal="left" vertical="center" wrapText="1"/>
    </xf>
    <xf numFmtId="0" fontId="0" fillId="0" borderId="0" xfId="0" applyAlignment="1">
      <alignment horizontal="center"/>
    </xf>
    <xf numFmtId="0" fontId="10" fillId="2" borderId="0" xfId="0" applyFont="1" applyFill="1" applyBorder="1" applyAlignment="1">
      <alignment horizontal="left" vertical="center" wrapText="1"/>
    </xf>
    <xf numFmtId="0" fontId="6" fillId="2" borderId="0" xfId="0" applyFont="1" applyFill="1" applyBorder="1" applyAlignment="1">
      <alignment horizontal="left" vertical="top" wrapText="1"/>
    </xf>
    <xf numFmtId="0" fontId="3" fillId="2" borderId="0" xfId="0" applyFont="1" applyFill="1" applyBorder="1" applyAlignment="1">
      <alignment horizontal="left" vertical="center" wrapText="1"/>
    </xf>
  </cellXfs>
  <cellStyles count="5">
    <cellStyle name="Comma" xfId="1" builtinId="3"/>
    <cellStyle name="Normal" xfId="0" builtinId="0"/>
    <cellStyle name="Normal 10" xfId="3"/>
    <cellStyle name="Normal 6" xfId="2"/>
    <cellStyle name="Normal 7 3" xfId="4"/>
  </cellStyles>
  <dxfs count="6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21166</xdr:colOff>
      <xdr:row>0</xdr:row>
      <xdr:rowOff>1</xdr:rowOff>
    </xdr:from>
    <xdr:to>
      <xdr:col>13</xdr:col>
      <xdr:colOff>306916</xdr:colOff>
      <xdr:row>31</xdr:row>
      <xdr:rowOff>18310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r="13704"/>
        <a:stretch/>
      </xdr:blipFill>
      <xdr:spPr>
        <a:xfrm>
          <a:off x="21166" y="1"/>
          <a:ext cx="8265583" cy="5923809"/>
        </a:xfrm>
        <a:prstGeom prst="rect">
          <a:avLst/>
        </a:prstGeom>
      </xdr:spPr>
    </xdr:pic>
    <xdr:clientData/>
  </xdr:twoCellAnchor>
  <xdr:twoCellAnchor editAs="oneCell">
    <xdr:from>
      <xdr:col>0</xdr:col>
      <xdr:colOff>1</xdr:colOff>
      <xdr:row>33</xdr:row>
      <xdr:rowOff>47625</xdr:rowOff>
    </xdr:from>
    <xdr:to>
      <xdr:col>12</xdr:col>
      <xdr:colOff>1</xdr:colOff>
      <xdr:row>60</xdr:row>
      <xdr:rowOff>12700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1" y="5915025"/>
          <a:ext cx="7315200" cy="4765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105832</xdr:colOff>
      <xdr:row>0</xdr:row>
      <xdr:rowOff>84666</xdr:rowOff>
    </xdr:from>
    <xdr:to>
      <xdr:col>1</xdr:col>
      <xdr:colOff>475190</xdr:colOff>
      <xdr:row>0</xdr:row>
      <xdr:rowOff>884766</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5832" y="84666"/>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211666</xdr:colOff>
      <xdr:row>0</xdr:row>
      <xdr:rowOff>127000</xdr:rowOff>
    </xdr:from>
    <xdr:to>
      <xdr:col>5</xdr:col>
      <xdr:colOff>708905</xdr:colOff>
      <xdr:row>0</xdr:row>
      <xdr:rowOff>740834</xdr:rowOff>
    </xdr:to>
    <xdr:pic>
      <xdr:nvPicPr>
        <xdr:cNvPr id="6" name="Picture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498416" y="127000"/>
          <a:ext cx="1756656" cy="61383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127001</xdr:colOff>
      <xdr:row>0</xdr:row>
      <xdr:rowOff>42333</xdr:rowOff>
    </xdr:from>
    <xdr:to>
      <xdr:col>1</xdr:col>
      <xdr:colOff>518584</xdr:colOff>
      <xdr:row>0</xdr:row>
      <xdr:rowOff>808105</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1" y="42333"/>
          <a:ext cx="920750" cy="7657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486833</xdr:colOff>
      <xdr:row>0</xdr:row>
      <xdr:rowOff>116417</xdr:rowOff>
    </xdr:from>
    <xdr:to>
      <xdr:col>5</xdr:col>
      <xdr:colOff>708906</xdr:colOff>
      <xdr:row>0</xdr:row>
      <xdr:rowOff>730251</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73750" y="116417"/>
          <a:ext cx="1756656" cy="6138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74085</xdr:colOff>
      <xdr:row>0</xdr:row>
      <xdr:rowOff>63500</xdr:rowOff>
    </xdr:from>
    <xdr:to>
      <xdr:col>1</xdr:col>
      <xdr:colOff>337610</xdr:colOff>
      <xdr:row>0</xdr:row>
      <xdr:rowOff>863600</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085" y="63500"/>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338666</xdr:colOff>
      <xdr:row>0</xdr:row>
      <xdr:rowOff>148167</xdr:rowOff>
    </xdr:from>
    <xdr:to>
      <xdr:col>5</xdr:col>
      <xdr:colOff>730072</xdr:colOff>
      <xdr:row>0</xdr:row>
      <xdr:rowOff>762001</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16083" y="148167"/>
          <a:ext cx="1756656" cy="61383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74083</xdr:rowOff>
    </xdr:from>
    <xdr:to>
      <xdr:col>1</xdr:col>
      <xdr:colOff>475192</xdr:colOff>
      <xdr:row>0</xdr:row>
      <xdr:rowOff>874183</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74083"/>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381000</xdr:colOff>
      <xdr:row>0</xdr:row>
      <xdr:rowOff>148167</xdr:rowOff>
    </xdr:from>
    <xdr:to>
      <xdr:col>5</xdr:col>
      <xdr:colOff>814739</xdr:colOff>
      <xdr:row>0</xdr:row>
      <xdr:rowOff>762001</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0" y="148167"/>
          <a:ext cx="1756656" cy="61383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107156</xdr:colOff>
      <xdr:row>0</xdr:row>
      <xdr:rowOff>119062</xdr:rowOff>
    </xdr:from>
    <xdr:to>
      <xdr:col>1</xdr:col>
      <xdr:colOff>461962</xdr:colOff>
      <xdr:row>0</xdr:row>
      <xdr:rowOff>919162</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156" y="119062"/>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345281</xdr:colOff>
      <xdr:row>0</xdr:row>
      <xdr:rowOff>142875</xdr:rowOff>
    </xdr:from>
    <xdr:to>
      <xdr:col>5</xdr:col>
      <xdr:colOff>780344</xdr:colOff>
      <xdr:row>0</xdr:row>
      <xdr:rowOff>756709</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45969" y="142875"/>
          <a:ext cx="1756656" cy="61383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84667</xdr:colOff>
      <xdr:row>0</xdr:row>
      <xdr:rowOff>52917</xdr:rowOff>
    </xdr:from>
    <xdr:to>
      <xdr:col>1</xdr:col>
      <xdr:colOff>655914</xdr:colOff>
      <xdr:row>0</xdr:row>
      <xdr:rowOff>836083</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667" y="52917"/>
          <a:ext cx="941664" cy="7831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627592</xdr:colOff>
      <xdr:row>0</xdr:row>
      <xdr:rowOff>95249</xdr:rowOff>
    </xdr:from>
    <xdr:to>
      <xdr:col>5</xdr:col>
      <xdr:colOff>1061331</xdr:colOff>
      <xdr:row>0</xdr:row>
      <xdr:rowOff>709083</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130925" y="95249"/>
          <a:ext cx="1756656" cy="6138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1"/>
  <sheetViews>
    <sheetView tabSelected="1" view="pageBreakPreview" topLeftCell="A22" zoomScale="120" zoomScaleSheetLayoutView="120" workbookViewId="0">
      <selection activeCell="A7" sqref="A7:A31"/>
    </sheetView>
  </sheetViews>
  <sheetFormatPr defaultRowHeight="15" x14ac:dyDescent="0.25"/>
  <cols>
    <col min="1" max="1" width="5.7109375" bestFit="1" customWidth="1"/>
    <col min="2" max="2" width="29.85546875" bestFit="1" customWidth="1"/>
    <col min="3" max="3" width="53.5703125" customWidth="1"/>
  </cols>
  <sheetData>
    <row r="2" spans="1:6" ht="25.15" customHeight="1" x14ac:dyDescent="0.25">
      <c r="A2" s="53" t="s">
        <v>57</v>
      </c>
      <c r="B2" s="53"/>
      <c r="C2" s="53"/>
      <c r="D2" s="3"/>
      <c r="E2" s="3"/>
      <c r="F2" s="3"/>
    </row>
    <row r="3" spans="1:6" ht="25.15" customHeight="1" x14ac:dyDescent="0.25">
      <c r="A3" s="55" t="s">
        <v>52</v>
      </c>
      <c r="B3" s="55"/>
      <c r="C3" s="55"/>
      <c r="D3" s="2"/>
      <c r="E3" s="2"/>
      <c r="F3" s="2"/>
    </row>
    <row r="4" spans="1:6" ht="14.45" customHeight="1" thickBot="1" x14ac:dyDescent="0.3">
      <c r="A4" s="54" t="s">
        <v>58</v>
      </c>
      <c r="B4" s="54"/>
      <c r="C4" s="54"/>
    </row>
    <row r="5" spans="1:6" ht="15.75" thickBot="1" x14ac:dyDescent="0.3">
      <c r="A5" s="6" t="s">
        <v>9</v>
      </c>
      <c r="B5" s="7" t="s">
        <v>10</v>
      </c>
      <c r="C5" s="8" t="s">
        <v>11</v>
      </c>
    </row>
    <row r="6" spans="1:6" ht="17.25" customHeight="1" x14ac:dyDescent="0.25">
      <c r="A6" s="9">
        <v>1</v>
      </c>
      <c r="B6" s="10" t="s">
        <v>12</v>
      </c>
      <c r="C6" s="11" t="s">
        <v>13</v>
      </c>
    </row>
    <row r="7" spans="1:6" ht="17.25" customHeight="1" x14ac:dyDescent="0.25">
      <c r="A7" s="12">
        <v>2</v>
      </c>
      <c r="B7" s="13" t="s">
        <v>14</v>
      </c>
      <c r="C7" s="14" t="s">
        <v>15</v>
      </c>
    </row>
    <row r="8" spans="1:6" ht="17.25" customHeight="1" x14ac:dyDescent="0.25">
      <c r="A8" s="12">
        <v>3</v>
      </c>
      <c r="B8" s="13" t="s">
        <v>16</v>
      </c>
      <c r="C8" s="14" t="s">
        <v>17</v>
      </c>
    </row>
    <row r="9" spans="1:6" ht="17.25" customHeight="1" x14ac:dyDescent="0.25">
      <c r="A9" s="12">
        <v>4</v>
      </c>
      <c r="B9" s="13" t="s">
        <v>18</v>
      </c>
      <c r="C9" s="14" t="s">
        <v>19</v>
      </c>
    </row>
    <row r="10" spans="1:6" ht="17.25" customHeight="1" x14ac:dyDescent="0.25">
      <c r="A10" s="12">
        <v>5</v>
      </c>
      <c r="B10" s="13" t="s">
        <v>20</v>
      </c>
      <c r="C10" s="15" t="s">
        <v>59</v>
      </c>
    </row>
    <row r="11" spans="1:6" ht="17.25" customHeight="1" x14ac:dyDescent="0.25">
      <c r="A11" s="12">
        <v>6</v>
      </c>
      <c r="B11" s="13" t="s">
        <v>21</v>
      </c>
      <c r="C11" s="14" t="s">
        <v>22</v>
      </c>
    </row>
    <row r="12" spans="1:6" ht="17.25" customHeight="1" x14ac:dyDescent="0.25">
      <c r="A12" s="12">
        <v>7</v>
      </c>
      <c r="B12" s="13" t="s">
        <v>23</v>
      </c>
      <c r="C12" s="14" t="s">
        <v>50</v>
      </c>
    </row>
    <row r="13" spans="1:6" ht="17.25" customHeight="1" x14ac:dyDescent="0.25">
      <c r="A13" s="12">
        <v>8</v>
      </c>
      <c r="B13" s="13" t="s">
        <v>24</v>
      </c>
      <c r="C13" s="14" t="s">
        <v>25</v>
      </c>
    </row>
    <row r="14" spans="1:6" ht="17.25" customHeight="1" x14ac:dyDescent="0.25">
      <c r="A14" s="12">
        <v>9</v>
      </c>
      <c r="B14" s="13" t="s">
        <v>26</v>
      </c>
      <c r="C14" s="14" t="s">
        <v>27</v>
      </c>
    </row>
    <row r="15" spans="1:6" ht="17.25" customHeight="1" x14ac:dyDescent="0.25">
      <c r="A15" s="12">
        <v>10</v>
      </c>
      <c r="B15" s="13" t="s">
        <v>28</v>
      </c>
      <c r="C15" s="14" t="s">
        <v>27</v>
      </c>
    </row>
    <row r="16" spans="1:6" ht="17.25" customHeight="1" x14ac:dyDescent="0.25">
      <c r="A16" s="12">
        <v>11</v>
      </c>
      <c r="B16" s="13" t="s">
        <v>29</v>
      </c>
      <c r="C16" s="14" t="s">
        <v>27</v>
      </c>
    </row>
    <row r="17" spans="1:3" ht="17.25" customHeight="1" x14ac:dyDescent="0.25">
      <c r="A17" s="12">
        <v>12</v>
      </c>
      <c r="B17" s="13" t="s">
        <v>30</v>
      </c>
      <c r="C17" s="14" t="s">
        <v>27</v>
      </c>
    </row>
    <row r="18" spans="1:3" ht="17.25" customHeight="1" x14ac:dyDescent="0.25">
      <c r="A18" s="12">
        <v>13</v>
      </c>
      <c r="B18" s="13" t="s">
        <v>31</v>
      </c>
      <c r="C18" s="14" t="s">
        <v>27</v>
      </c>
    </row>
    <row r="19" spans="1:3" ht="32.25" customHeight="1" x14ac:dyDescent="0.25">
      <c r="A19" s="12">
        <v>14</v>
      </c>
      <c r="B19" s="13" t="s">
        <v>32</v>
      </c>
      <c r="C19" s="15" t="s">
        <v>33</v>
      </c>
    </row>
    <row r="20" spans="1:3" ht="32.25" customHeight="1" x14ac:dyDescent="0.25">
      <c r="A20" s="12">
        <v>15</v>
      </c>
      <c r="B20" s="13" t="s">
        <v>34</v>
      </c>
      <c r="C20" s="15" t="s">
        <v>33</v>
      </c>
    </row>
    <row r="21" spans="1:3" ht="32.25" customHeight="1" x14ac:dyDescent="0.25">
      <c r="A21" s="12">
        <v>16</v>
      </c>
      <c r="B21" s="13" t="s">
        <v>35</v>
      </c>
      <c r="C21" s="15" t="s">
        <v>33</v>
      </c>
    </row>
    <row r="22" spans="1:3" ht="32.25" customHeight="1" x14ac:dyDescent="0.25">
      <c r="A22" s="12">
        <v>17</v>
      </c>
      <c r="B22" s="13" t="s">
        <v>36</v>
      </c>
      <c r="C22" s="15" t="s">
        <v>33</v>
      </c>
    </row>
    <row r="23" spans="1:3" ht="32.25" customHeight="1" x14ac:dyDescent="0.25">
      <c r="A23" s="12">
        <v>18</v>
      </c>
      <c r="B23" s="13" t="s">
        <v>37</v>
      </c>
      <c r="C23" s="15" t="s">
        <v>33</v>
      </c>
    </row>
    <row r="24" spans="1:3" ht="17.25" customHeight="1" x14ac:dyDescent="0.25">
      <c r="A24" s="12">
        <v>19</v>
      </c>
      <c r="B24" s="13" t="s">
        <v>38</v>
      </c>
      <c r="C24" s="15" t="s">
        <v>39</v>
      </c>
    </row>
    <row r="25" spans="1:3" ht="17.25" customHeight="1" x14ac:dyDescent="0.25">
      <c r="A25" s="12">
        <v>20</v>
      </c>
      <c r="B25" s="13" t="s">
        <v>40</v>
      </c>
      <c r="C25" s="15" t="s">
        <v>39</v>
      </c>
    </row>
    <row r="26" spans="1:3" ht="17.25" customHeight="1" x14ac:dyDescent="0.25">
      <c r="A26" s="12">
        <v>21</v>
      </c>
      <c r="B26" s="13" t="s">
        <v>41</v>
      </c>
      <c r="C26" s="15" t="s">
        <v>42</v>
      </c>
    </row>
    <row r="27" spans="1:3" ht="17.25" customHeight="1" x14ac:dyDescent="0.25">
      <c r="A27" s="12">
        <v>22</v>
      </c>
      <c r="B27" s="13" t="s">
        <v>43</v>
      </c>
      <c r="C27" s="15" t="s">
        <v>42</v>
      </c>
    </row>
    <row r="28" spans="1:3" ht="17.25" customHeight="1" x14ac:dyDescent="0.25">
      <c r="A28" s="12">
        <v>23</v>
      </c>
      <c r="B28" s="13" t="s">
        <v>44</v>
      </c>
      <c r="C28" s="15" t="s">
        <v>45</v>
      </c>
    </row>
    <row r="29" spans="1:3" ht="58.15" customHeight="1" x14ac:dyDescent="0.25">
      <c r="A29" s="12">
        <v>24</v>
      </c>
      <c r="B29" s="13" t="s">
        <v>46</v>
      </c>
      <c r="C29" s="15" t="s">
        <v>83</v>
      </c>
    </row>
    <row r="30" spans="1:3" ht="20.25" customHeight="1" x14ac:dyDescent="0.25">
      <c r="A30" s="12">
        <v>25</v>
      </c>
      <c r="B30" s="13" t="s">
        <v>47</v>
      </c>
      <c r="C30" s="15" t="s">
        <v>60</v>
      </c>
    </row>
    <row r="31" spans="1:3" ht="36.75" customHeight="1" thickBot="1" x14ac:dyDescent="0.3">
      <c r="A31" s="12">
        <v>26</v>
      </c>
      <c r="B31" s="16" t="s">
        <v>48</v>
      </c>
      <c r="C31" s="17" t="s">
        <v>49</v>
      </c>
    </row>
  </sheetData>
  <mergeCells count="3">
    <mergeCell ref="A2:C2"/>
    <mergeCell ref="A4:C4"/>
    <mergeCell ref="A3:C3"/>
  </mergeCells>
  <conditionalFormatting sqref="A3">
    <cfRule type="duplicateValues" dxfId="59" priority="2"/>
  </conditionalFormatting>
  <conditionalFormatting sqref="A2">
    <cfRule type="duplicateValues" dxfId="58" priority="3"/>
  </conditionalFormatting>
  <conditionalFormatting sqref="B6:B31">
    <cfRule type="duplicateValues" dxfId="57" priority="50"/>
  </conditionalFormatting>
  <pageMargins left="0.7" right="0.7" top="0.75" bottom="0.75" header="0.3" footer="0.3"/>
  <pageSetup orientation="portrait" r:id="rId1"/>
  <headerFooter>
    <oddFooter>&amp;R&amp;8Engr Sohail Ahmad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topLeftCell="A29" zoomScale="90" zoomScaleSheetLayoutView="90" workbookViewId="0">
      <selection activeCell="P22" sqref="P22"/>
    </sheetView>
  </sheetViews>
  <sheetFormatPr defaultRowHeight="15" x14ac:dyDescent="0.25"/>
  <cols>
    <col min="14" max="14" width="4.7109375" customWidth="1"/>
  </cols>
  <sheetData/>
  <pageMargins left="0.7" right="0.7" top="0.75" bottom="0.75" header="0.3" footer="0.3"/>
  <pageSetup scale="73" orientation="portrait" r:id="rId1"/>
  <headerFooter>
    <oddFooter>&amp;R&amp;8Engr Sohail Ahmad</oddFooter>
  </headerFooter>
  <rowBreaks count="1" manualBreakCount="1">
    <brk id="60"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view="pageBreakPreview" topLeftCell="A11" zoomScale="90" zoomScaleSheetLayoutView="90" workbookViewId="0">
      <selection activeCell="A3" sqref="A3:F3"/>
    </sheetView>
  </sheetViews>
  <sheetFormatPr defaultRowHeight="15" x14ac:dyDescent="0.25"/>
  <cols>
    <col min="1" max="1" width="8.85546875" style="38" customWidth="1"/>
    <col min="2" max="2" width="62" customWidth="1"/>
    <col min="3" max="3" width="9.7109375" style="38" customWidth="1"/>
    <col min="4" max="4" width="10" style="38" customWidth="1"/>
    <col min="5" max="5" width="8.85546875" style="38" customWidth="1"/>
    <col min="6" max="6" width="13.7109375" style="38" customWidth="1"/>
    <col min="7" max="7" width="9.140625" bestFit="1" customWidth="1"/>
    <col min="8" max="8" width="9.28515625" bestFit="1" customWidth="1"/>
  </cols>
  <sheetData>
    <row r="1" spans="1:8" ht="72.75" customHeight="1" x14ac:dyDescent="0.25">
      <c r="A1" s="53"/>
      <c r="B1" s="53"/>
      <c r="C1" s="53"/>
      <c r="D1" s="53"/>
      <c r="E1" s="53"/>
      <c r="F1" s="53"/>
    </row>
    <row r="2" spans="1:8" ht="15.75" x14ac:dyDescent="0.25">
      <c r="A2" s="56" t="s">
        <v>57</v>
      </c>
      <c r="B2" s="56"/>
      <c r="C2" s="56"/>
      <c r="D2" s="56"/>
      <c r="E2" s="56"/>
      <c r="F2" s="56"/>
    </row>
    <row r="3" spans="1:8" ht="15.75" x14ac:dyDescent="0.25">
      <c r="A3" s="61" t="s">
        <v>68</v>
      </c>
      <c r="B3" s="61"/>
      <c r="C3" s="61"/>
      <c r="D3" s="61"/>
      <c r="E3" s="61"/>
      <c r="F3" s="61"/>
    </row>
    <row r="4" spans="1:8" ht="16.5" thickBot="1" x14ac:dyDescent="0.3">
      <c r="A4" s="57" t="s">
        <v>52</v>
      </c>
      <c r="B4" s="57"/>
      <c r="C4" s="57"/>
      <c r="D4" s="57"/>
      <c r="E4" s="57"/>
      <c r="F4" s="57"/>
    </row>
    <row r="5" spans="1:8" ht="32.25" thickBot="1" x14ac:dyDescent="0.3">
      <c r="A5" s="26" t="s">
        <v>53</v>
      </c>
      <c r="B5" s="27" t="s">
        <v>54</v>
      </c>
      <c r="C5" s="27" t="s">
        <v>0</v>
      </c>
      <c r="D5" s="27" t="s">
        <v>1</v>
      </c>
      <c r="E5" s="27" t="s">
        <v>55</v>
      </c>
      <c r="F5" s="28" t="s">
        <v>56</v>
      </c>
    </row>
    <row r="6" spans="1:8" ht="15.75" x14ac:dyDescent="0.25">
      <c r="A6" s="47">
        <v>1</v>
      </c>
      <c r="B6" s="22" t="s">
        <v>62</v>
      </c>
      <c r="C6" s="40" t="s">
        <v>2</v>
      </c>
      <c r="D6" s="40">
        <f>'GGPS Gulabad'!D7+'GGPS Bazid Khel#03'!D7+'GGPS Akhoon Abad'!D7+'GGPS Old Karimpura'!D7+'RHC Kohi'!D7</f>
        <v>120</v>
      </c>
      <c r="E6" s="41"/>
      <c r="F6" s="42"/>
    </row>
    <row r="7" spans="1:8" ht="32.450000000000003" customHeight="1" x14ac:dyDescent="0.25">
      <c r="A7" s="48">
        <v>2</v>
      </c>
      <c r="B7" s="18" t="s">
        <v>63</v>
      </c>
      <c r="C7" s="43" t="s">
        <v>3</v>
      </c>
      <c r="D7" s="44">
        <f>'GGPS Gulabad'!D8+'GGPS Bazid Khel#03'!D8+'GGPS Akhoon Abad'!D8+'GGPS Old Karimpura'!D8+'RHC Kohi'!D8</f>
        <v>182</v>
      </c>
      <c r="E7" s="44"/>
      <c r="F7" s="45"/>
    </row>
    <row r="8" spans="1:8" ht="31.5" x14ac:dyDescent="0.25">
      <c r="A8" s="48">
        <v>3</v>
      </c>
      <c r="B8" s="5" t="s">
        <v>61</v>
      </c>
      <c r="C8" s="43" t="s">
        <v>3</v>
      </c>
      <c r="D8" s="43">
        <f>'GGPS Gulabad'!D9+'GGPS Bazid Khel#03'!D9+'GGPS Akhoon Abad'!D9+'GGPS Old Karimpura'!D9+'RHC Kohi'!D9</f>
        <v>180</v>
      </c>
      <c r="E8" s="44"/>
      <c r="F8" s="45"/>
    </row>
    <row r="9" spans="1:8" ht="78.75" x14ac:dyDescent="0.25">
      <c r="A9" s="48">
        <v>4</v>
      </c>
      <c r="B9" s="5" t="s">
        <v>64</v>
      </c>
      <c r="C9" s="43" t="s">
        <v>4</v>
      </c>
      <c r="D9" s="43">
        <f>'GGPS Gulabad'!D10+'GGPS Bazid Khel#03'!D10+'GGPS Akhoon Abad'!D10+'GGPS Old Karimpura'!D10+'RHC Kohi'!D10</f>
        <v>10</v>
      </c>
      <c r="E9" s="44"/>
      <c r="F9" s="45"/>
    </row>
    <row r="10" spans="1:8" ht="78.75" x14ac:dyDescent="0.25">
      <c r="A10" s="48">
        <v>5</v>
      </c>
      <c r="B10" s="5" t="s">
        <v>71</v>
      </c>
      <c r="C10" s="43" t="s">
        <v>5</v>
      </c>
      <c r="D10" s="43">
        <f>'GGPS Gulabad'!D11+'GGPS Bazid Khel#03'!D11+'GGPS Akhoon Abad'!D11+'GGPS Old Karimpura'!D11+'RHC Kohi'!D11</f>
        <v>348</v>
      </c>
      <c r="E10" s="44"/>
      <c r="F10" s="45"/>
    </row>
    <row r="11" spans="1:8" ht="63" x14ac:dyDescent="0.25">
      <c r="A11" s="48">
        <v>6</v>
      </c>
      <c r="B11" s="5" t="s">
        <v>72</v>
      </c>
      <c r="C11" s="43" t="s">
        <v>5</v>
      </c>
      <c r="D11" s="43">
        <f>'GGPS Gulabad'!D12+'GGPS Bazid Khel#03'!D12+'GGPS Akhoon Abad'!D12+'GGPS Old Karimpura'!D12+'RHC Kohi'!D12</f>
        <v>219</v>
      </c>
      <c r="E11" s="44"/>
      <c r="F11" s="45"/>
    </row>
    <row r="12" spans="1:8" ht="23.25" customHeight="1" x14ac:dyDescent="0.25">
      <c r="A12" s="48">
        <v>7</v>
      </c>
      <c r="B12" s="5" t="s">
        <v>51</v>
      </c>
      <c r="C12" s="43" t="s">
        <v>8</v>
      </c>
      <c r="D12" s="43">
        <f>'GGPS Gulabad'!D13+'GGPS Bazid Khel#03'!D13+'GGPS Akhoon Abad'!D10+'GGPS Old Karimpura'!D13+'RHC Kohi'!D13</f>
        <v>10</v>
      </c>
      <c r="E12" s="44"/>
      <c r="F12" s="45"/>
    </row>
    <row r="13" spans="1:8" ht="15.75" x14ac:dyDescent="0.25">
      <c r="A13" s="48">
        <v>8</v>
      </c>
      <c r="B13" s="5" t="s">
        <v>7</v>
      </c>
      <c r="C13" s="43" t="s">
        <v>8</v>
      </c>
      <c r="D13" s="43">
        <f>'GGPS Gulabad'!D14+'GGPS Bazid Khel#03'!D14+'GGPS Akhoon Abad'!D14+'GGPS Old Karimpura'!D14+'RHC Kohi'!D14</f>
        <v>10</v>
      </c>
      <c r="E13" s="44"/>
      <c r="F13" s="45"/>
    </row>
    <row r="14" spans="1:8" ht="78.75" x14ac:dyDescent="0.25">
      <c r="A14" s="48">
        <v>9</v>
      </c>
      <c r="B14" s="49" t="s">
        <v>82</v>
      </c>
      <c r="C14" s="43" t="s">
        <v>6</v>
      </c>
      <c r="D14" s="43">
        <f>'GGPS Gulabad'!D15+'GGPS Bazid Khel#03'!D15+'RHC Kohi'!D15</f>
        <v>3</v>
      </c>
      <c r="E14" s="44"/>
      <c r="F14" s="45"/>
    </row>
    <row r="15" spans="1:8" ht="49.5" customHeight="1" thickBot="1" x14ac:dyDescent="0.3">
      <c r="A15" s="48">
        <v>10</v>
      </c>
      <c r="B15" s="37" t="s">
        <v>65</v>
      </c>
      <c r="C15" s="43" t="s">
        <v>8</v>
      </c>
      <c r="D15" s="43">
        <f>'GGPS Gulabad'!D16+'GGPS Bazid Khel#03'!D16+'GGPS Akhoon Abad'!D15+'GGPS Old Karimpura'!D15+'RHC Kohi'!D16</f>
        <v>5</v>
      </c>
      <c r="E15" s="44"/>
      <c r="F15" s="45"/>
    </row>
    <row r="16" spans="1:8" ht="35.25" customHeight="1" thickBot="1" x14ac:dyDescent="0.3">
      <c r="A16" s="58" t="s">
        <v>81</v>
      </c>
      <c r="B16" s="59"/>
      <c r="C16" s="59"/>
      <c r="D16" s="59"/>
      <c r="E16" s="60"/>
      <c r="F16" s="46"/>
      <c r="G16" s="1"/>
      <c r="H16" s="4"/>
    </row>
  </sheetData>
  <mergeCells count="5">
    <mergeCell ref="A1:F1"/>
    <mergeCell ref="A2:F2"/>
    <mergeCell ref="A4:F4"/>
    <mergeCell ref="A16:E16"/>
    <mergeCell ref="A3:F3"/>
  </mergeCells>
  <conditionalFormatting sqref="A1">
    <cfRule type="duplicateValues" dxfId="56" priority="19"/>
  </conditionalFormatting>
  <conditionalFormatting sqref="A4">
    <cfRule type="duplicateValues" dxfId="55" priority="10"/>
  </conditionalFormatting>
  <conditionalFormatting sqref="B11:B13 B9">
    <cfRule type="duplicateValues" dxfId="54" priority="8"/>
  </conditionalFormatting>
  <conditionalFormatting sqref="B8">
    <cfRule type="duplicateValues" dxfId="53" priority="6"/>
  </conditionalFormatting>
  <conditionalFormatting sqref="B10">
    <cfRule type="duplicateValues" dxfId="52" priority="5"/>
  </conditionalFormatting>
  <conditionalFormatting sqref="B15">
    <cfRule type="duplicateValues" dxfId="51" priority="4"/>
  </conditionalFormatting>
  <conditionalFormatting sqref="B14">
    <cfRule type="duplicateValues" dxfId="50" priority="1"/>
  </conditionalFormatting>
  <conditionalFormatting sqref="A2">
    <cfRule type="duplicateValues" dxfId="49" priority="56"/>
  </conditionalFormatting>
  <printOptions horizontalCentered="1"/>
  <pageMargins left="0.7" right="0.7" top="0.75" bottom="0.75" header="0.3" footer="0.3"/>
  <pageSetup scale="79" orientation="portrait" r:id="rId1"/>
  <headerFooter>
    <oddFooter>&amp;R&amp;8Engr Sohail Ahmad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view="pageBreakPreview" topLeftCell="A10" zoomScale="90" zoomScaleSheetLayoutView="90" workbookViewId="0">
      <selection activeCell="E6" sqref="E6"/>
    </sheetView>
  </sheetViews>
  <sheetFormatPr defaultRowHeight="15" x14ac:dyDescent="0.25"/>
  <cols>
    <col min="1" max="1" width="7.85546875" customWidth="1"/>
    <col min="2" max="2" width="64.42578125" customWidth="1"/>
    <col min="3" max="3" width="8.42578125" style="38" customWidth="1"/>
    <col min="4" max="4" width="11" style="38" customWidth="1"/>
    <col min="5" max="5" width="12" style="38" customWidth="1"/>
    <col min="6" max="6" width="13.42578125" style="38" customWidth="1"/>
  </cols>
  <sheetData>
    <row r="1" spans="1:6" ht="63.75" customHeight="1" x14ac:dyDescent="0.25">
      <c r="A1" s="62"/>
      <c r="B1" s="62"/>
      <c r="C1" s="62"/>
      <c r="D1" s="62"/>
      <c r="E1" s="62"/>
      <c r="F1" s="62"/>
    </row>
    <row r="2" spans="1:6" ht="15.75" x14ac:dyDescent="0.25">
      <c r="A2" s="56" t="s">
        <v>69</v>
      </c>
      <c r="B2" s="56"/>
      <c r="C2" s="56"/>
      <c r="D2" s="56"/>
      <c r="E2" s="56"/>
      <c r="F2" s="56"/>
    </row>
    <row r="3" spans="1:6" ht="15.75" x14ac:dyDescent="0.25">
      <c r="A3" s="61" t="s">
        <v>66</v>
      </c>
      <c r="B3" s="61"/>
      <c r="C3" s="61"/>
      <c r="D3" s="61"/>
      <c r="E3" s="61"/>
      <c r="F3" s="61"/>
    </row>
    <row r="4" spans="1:6" ht="15.75" x14ac:dyDescent="0.25">
      <c r="A4" s="56" t="s">
        <v>76</v>
      </c>
      <c r="B4" s="56"/>
      <c r="C4" s="56"/>
      <c r="D4" s="56"/>
      <c r="E4" s="56"/>
      <c r="F4" s="56"/>
    </row>
    <row r="5" spans="1:6" ht="16.5" thickBot="1" x14ac:dyDescent="0.3">
      <c r="A5" s="57" t="s">
        <v>52</v>
      </c>
      <c r="B5" s="57"/>
      <c r="C5" s="57"/>
      <c r="D5" s="57"/>
      <c r="E5" s="57"/>
      <c r="F5" s="57"/>
    </row>
    <row r="6" spans="1:6" s="32" customFormat="1" ht="39.950000000000003" customHeight="1" thickBot="1" x14ac:dyDescent="0.3">
      <c r="A6" s="29" t="s">
        <v>53</v>
      </c>
      <c r="B6" s="30" t="s">
        <v>54</v>
      </c>
      <c r="C6" s="30" t="s">
        <v>0</v>
      </c>
      <c r="D6" s="23" t="s">
        <v>1</v>
      </c>
      <c r="E6" s="30" t="s">
        <v>55</v>
      </c>
      <c r="F6" s="31" t="s">
        <v>56</v>
      </c>
    </row>
    <row r="7" spans="1:6" ht="31.5" x14ac:dyDescent="0.25">
      <c r="A7" s="35">
        <v>1</v>
      </c>
      <c r="B7" s="22" t="s">
        <v>62</v>
      </c>
      <c r="C7" s="40" t="s">
        <v>2</v>
      </c>
      <c r="D7" s="41">
        <v>24</v>
      </c>
      <c r="E7" s="41"/>
      <c r="F7" s="42"/>
    </row>
    <row r="8" spans="1:6" ht="47.25" x14ac:dyDescent="0.25">
      <c r="A8" s="36">
        <v>2</v>
      </c>
      <c r="B8" s="18" t="s">
        <v>63</v>
      </c>
      <c r="C8" s="43" t="s">
        <v>3</v>
      </c>
      <c r="D8" s="44">
        <v>35</v>
      </c>
      <c r="E8" s="44"/>
      <c r="F8" s="45"/>
    </row>
    <row r="9" spans="1:6" ht="47.25" x14ac:dyDescent="0.25">
      <c r="A9" s="36">
        <v>3</v>
      </c>
      <c r="B9" s="5" t="s">
        <v>61</v>
      </c>
      <c r="C9" s="43" t="s">
        <v>3</v>
      </c>
      <c r="D9" s="44">
        <v>35</v>
      </c>
      <c r="E9" s="44"/>
      <c r="F9" s="45"/>
    </row>
    <row r="10" spans="1:6" ht="78.75" x14ac:dyDescent="0.25">
      <c r="A10" s="36">
        <v>4</v>
      </c>
      <c r="B10" s="5" t="s">
        <v>64</v>
      </c>
      <c r="C10" s="43" t="s">
        <v>8</v>
      </c>
      <c r="D10" s="44">
        <v>2</v>
      </c>
      <c r="E10" s="44"/>
      <c r="F10" s="45"/>
    </row>
    <row r="11" spans="1:6" ht="94.5" x14ac:dyDescent="0.25">
      <c r="A11" s="36">
        <v>5</v>
      </c>
      <c r="B11" s="5" t="s">
        <v>71</v>
      </c>
      <c r="C11" s="43" t="s">
        <v>5</v>
      </c>
      <c r="D11" s="44">
        <v>60</v>
      </c>
      <c r="E11" s="44"/>
      <c r="F11" s="45"/>
    </row>
    <row r="12" spans="1:6" ht="94.5" x14ac:dyDescent="0.25">
      <c r="A12" s="36">
        <v>6</v>
      </c>
      <c r="B12" s="5" t="s">
        <v>73</v>
      </c>
      <c r="C12" s="43" t="s">
        <v>5</v>
      </c>
      <c r="D12" s="44">
        <v>40</v>
      </c>
      <c r="E12" s="44"/>
      <c r="F12" s="45"/>
    </row>
    <row r="13" spans="1:6" ht="15.75" x14ac:dyDescent="0.25">
      <c r="A13" s="36">
        <v>7</v>
      </c>
      <c r="B13" s="5" t="s">
        <v>51</v>
      </c>
      <c r="C13" s="43" t="s">
        <v>8</v>
      </c>
      <c r="D13" s="44">
        <v>2</v>
      </c>
      <c r="E13" s="44"/>
      <c r="F13" s="45"/>
    </row>
    <row r="14" spans="1:6" ht="39.950000000000003" customHeight="1" x14ac:dyDescent="0.25">
      <c r="A14" s="36">
        <v>8</v>
      </c>
      <c r="B14" s="5" t="s">
        <v>7</v>
      </c>
      <c r="C14" s="43" t="s">
        <v>8</v>
      </c>
      <c r="D14" s="44">
        <v>2</v>
      </c>
      <c r="E14" s="44"/>
      <c r="F14" s="45"/>
    </row>
    <row r="15" spans="1:6" ht="126" x14ac:dyDescent="0.25">
      <c r="A15" s="36">
        <v>9</v>
      </c>
      <c r="B15" s="49" t="s">
        <v>82</v>
      </c>
      <c r="C15" s="43" t="s">
        <v>6</v>
      </c>
      <c r="D15" s="44">
        <v>1</v>
      </c>
      <c r="E15" s="44"/>
      <c r="F15" s="45"/>
    </row>
    <row r="16" spans="1:6" ht="48" thickBot="1" x14ac:dyDescent="0.3">
      <c r="A16" s="36">
        <v>10</v>
      </c>
      <c r="B16" s="37" t="s">
        <v>65</v>
      </c>
      <c r="C16" s="43" t="s">
        <v>8</v>
      </c>
      <c r="D16" s="43">
        <v>1</v>
      </c>
      <c r="E16" s="44"/>
      <c r="F16" s="45"/>
    </row>
    <row r="17" spans="1:6" ht="38.25" customHeight="1" thickBot="1" x14ac:dyDescent="0.3">
      <c r="A17" s="58" t="s">
        <v>81</v>
      </c>
      <c r="B17" s="59"/>
      <c r="C17" s="59"/>
      <c r="D17" s="59"/>
      <c r="E17" s="60"/>
      <c r="F17" s="50"/>
    </row>
  </sheetData>
  <mergeCells count="6">
    <mergeCell ref="A17:E17"/>
    <mergeCell ref="A3:F3"/>
    <mergeCell ref="A1:F1"/>
    <mergeCell ref="A2:F2"/>
    <mergeCell ref="A4:F4"/>
    <mergeCell ref="A5:F5"/>
  </mergeCells>
  <conditionalFormatting sqref="A5">
    <cfRule type="duplicateValues" dxfId="48" priority="28"/>
  </conditionalFormatting>
  <conditionalFormatting sqref="A2">
    <cfRule type="duplicateValues" dxfId="47" priority="29"/>
  </conditionalFormatting>
  <conditionalFormatting sqref="A1">
    <cfRule type="duplicateValues" dxfId="46" priority="30"/>
  </conditionalFormatting>
  <conditionalFormatting sqref="A4">
    <cfRule type="duplicateValues" dxfId="45" priority="23"/>
  </conditionalFormatting>
  <conditionalFormatting sqref="B12:B14 B10">
    <cfRule type="duplicateValues" dxfId="44" priority="8"/>
  </conditionalFormatting>
  <conditionalFormatting sqref="B9">
    <cfRule type="duplicateValues" dxfId="43" priority="6"/>
  </conditionalFormatting>
  <conditionalFormatting sqref="B11">
    <cfRule type="duplicateValues" dxfId="42" priority="5"/>
  </conditionalFormatting>
  <conditionalFormatting sqref="B16">
    <cfRule type="duplicateValues" dxfId="41" priority="4"/>
  </conditionalFormatting>
  <conditionalFormatting sqref="B15">
    <cfRule type="duplicateValues" dxfId="40" priority="1"/>
  </conditionalFormatting>
  <pageMargins left="0.7" right="0.7" top="0.75" bottom="0.75" header="0.3" footer="0.3"/>
  <pageSetup scale="77" orientation="portrait" r:id="rId1"/>
  <headerFooter>
    <oddFooter>&amp;R&amp;8Engr  Sohail Ahmad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view="pageBreakPreview" zoomScale="90" zoomScaleNormal="100" zoomScaleSheetLayoutView="90" workbookViewId="0">
      <selection activeCell="B8" sqref="B8"/>
    </sheetView>
  </sheetViews>
  <sheetFormatPr defaultRowHeight="15" x14ac:dyDescent="0.25"/>
  <cols>
    <col min="1" max="1" width="10.42578125" style="39" customWidth="1"/>
    <col min="2" max="2" width="64" customWidth="1"/>
    <col min="3" max="3" width="9.140625" style="38"/>
    <col min="4" max="4" width="10.140625" style="38" customWidth="1"/>
    <col min="5" max="5" width="10.28515625" style="38" customWidth="1"/>
    <col min="6" max="6" width="13.140625" style="38" customWidth="1"/>
    <col min="7" max="7" width="15.85546875" customWidth="1"/>
  </cols>
  <sheetData>
    <row r="1" spans="1:7" ht="70.5" customHeight="1" x14ac:dyDescent="0.25">
      <c r="A1" s="63"/>
      <c r="B1" s="63"/>
      <c r="C1" s="63"/>
      <c r="D1" s="63"/>
      <c r="E1" s="63"/>
      <c r="F1" s="63"/>
      <c r="G1" s="52"/>
    </row>
    <row r="2" spans="1:7" ht="15.75" x14ac:dyDescent="0.25">
      <c r="A2" s="56" t="s">
        <v>69</v>
      </c>
      <c r="B2" s="56"/>
      <c r="C2" s="56"/>
      <c r="D2" s="56"/>
      <c r="E2" s="56"/>
      <c r="F2" s="56"/>
    </row>
    <row r="3" spans="1:7" ht="15.75" x14ac:dyDescent="0.25">
      <c r="A3" s="61" t="s">
        <v>66</v>
      </c>
      <c r="B3" s="61"/>
      <c r="C3" s="61"/>
      <c r="D3" s="61"/>
      <c r="E3" s="61"/>
      <c r="F3" s="61"/>
    </row>
    <row r="4" spans="1:7" ht="15.6" customHeight="1" x14ac:dyDescent="0.25">
      <c r="A4" s="56" t="s">
        <v>77</v>
      </c>
      <c r="B4" s="56"/>
      <c r="C4" s="56"/>
      <c r="D4" s="56"/>
      <c r="E4" s="56"/>
      <c r="F4" s="56"/>
    </row>
    <row r="5" spans="1:7" ht="15.6" customHeight="1" thickBot="1" x14ac:dyDescent="0.3">
      <c r="A5" s="57" t="s">
        <v>52</v>
      </c>
      <c r="B5" s="57"/>
      <c r="C5" s="57"/>
      <c r="D5" s="57"/>
      <c r="E5" s="57"/>
      <c r="F5" s="57"/>
    </row>
    <row r="6" spans="1:7" ht="39.6" customHeight="1" thickBot="1" x14ac:dyDescent="0.3">
      <c r="A6" s="29" t="s">
        <v>53</v>
      </c>
      <c r="B6" s="30" t="s">
        <v>54</v>
      </c>
      <c r="C6" s="30" t="s">
        <v>0</v>
      </c>
      <c r="D6" s="30" t="s">
        <v>1</v>
      </c>
      <c r="E6" s="30" t="s">
        <v>55</v>
      </c>
      <c r="F6" s="31" t="s">
        <v>56</v>
      </c>
    </row>
    <row r="7" spans="1:7" ht="31.5" x14ac:dyDescent="0.25">
      <c r="A7" s="47">
        <v>1</v>
      </c>
      <c r="B7" s="22" t="s">
        <v>62</v>
      </c>
      <c r="C7" s="40" t="s">
        <v>2</v>
      </c>
      <c r="D7" s="41">
        <v>24</v>
      </c>
      <c r="E7" s="41"/>
      <c r="F7" s="42"/>
    </row>
    <row r="8" spans="1:7" ht="47.25" x14ac:dyDescent="0.25">
      <c r="A8" s="48">
        <v>2</v>
      </c>
      <c r="B8" s="18" t="s">
        <v>63</v>
      </c>
      <c r="C8" s="43" t="s">
        <v>3</v>
      </c>
      <c r="D8" s="44">
        <v>35</v>
      </c>
      <c r="E8" s="44"/>
      <c r="F8" s="45"/>
    </row>
    <row r="9" spans="1:7" ht="47.25" x14ac:dyDescent="0.25">
      <c r="A9" s="48">
        <v>3</v>
      </c>
      <c r="B9" s="5" t="s">
        <v>61</v>
      </c>
      <c r="C9" s="43" t="s">
        <v>3</v>
      </c>
      <c r="D9" s="44">
        <v>35</v>
      </c>
      <c r="E9" s="44"/>
      <c r="F9" s="45"/>
    </row>
    <row r="10" spans="1:7" ht="78.75" x14ac:dyDescent="0.25">
      <c r="A10" s="48">
        <v>4</v>
      </c>
      <c r="B10" s="5" t="s">
        <v>64</v>
      </c>
      <c r="C10" s="43" t="s">
        <v>8</v>
      </c>
      <c r="D10" s="44">
        <v>2</v>
      </c>
      <c r="E10" s="44"/>
      <c r="F10" s="45"/>
    </row>
    <row r="11" spans="1:7" ht="94.5" x14ac:dyDescent="0.25">
      <c r="A11" s="48">
        <v>5</v>
      </c>
      <c r="B11" s="5" t="s">
        <v>71</v>
      </c>
      <c r="C11" s="43" t="s">
        <v>5</v>
      </c>
      <c r="D11" s="44">
        <v>68</v>
      </c>
      <c r="E11" s="44"/>
      <c r="F11" s="45"/>
    </row>
    <row r="12" spans="1:7" ht="94.5" x14ac:dyDescent="0.25">
      <c r="A12" s="48">
        <v>6</v>
      </c>
      <c r="B12" s="5" t="s">
        <v>73</v>
      </c>
      <c r="C12" s="43" t="s">
        <v>5</v>
      </c>
      <c r="D12" s="44">
        <v>40</v>
      </c>
      <c r="E12" s="44"/>
      <c r="F12" s="45"/>
    </row>
    <row r="13" spans="1:7" ht="15.75" x14ac:dyDescent="0.25">
      <c r="A13" s="48">
        <v>7</v>
      </c>
      <c r="B13" s="5" t="s">
        <v>51</v>
      </c>
      <c r="C13" s="43" t="s">
        <v>8</v>
      </c>
      <c r="D13" s="44">
        <v>2</v>
      </c>
      <c r="E13" s="44"/>
      <c r="F13" s="45"/>
    </row>
    <row r="14" spans="1:7" ht="31.5" x14ac:dyDescent="0.25">
      <c r="A14" s="48">
        <v>8</v>
      </c>
      <c r="B14" s="5" t="s">
        <v>7</v>
      </c>
      <c r="C14" s="43" t="s">
        <v>8</v>
      </c>
      <c r="D14" s="44">
        <v>2</v>
      </c>
      <c r="E14" s="44"/>
      <c r="F14" s="45"/>
    </row>
    <row r="15" spans="1:7" ht="126" x14ac:dyDescent="0.25">
      <c r="A15" s="48">
        <v>9</v>
      </c>
      <c r="B15" s="49" t="s">
        <v>82</v>
      </c>
      <c r="C15" s="43" t="s">
        <v>6</v>
      </c>
      <c r="D15" s="44">
        <v>1</v>
      </c>
      <c r="E15" s="44"/>
      <c r="F15" s="45"/>
    </row>
    <row r="16" spans="1:7" ht="48" thickBot="1" x14ac:dyDescent="0.3">
      <c r="A16" s="48">
        <v>10</v>
      </c>
      <c r="B16" s="37" t="s">
        <v>65</v>
      </c>
      <c r="C16" s="43" t="s">
        <v>8</v>
      </c>
      <c r="D16" s="43">
        <v>1</v>
      </c>
      <c r="E16" s="44"/>
      <c r="F16" s="45"/>
    </row>
    <row r="17" spans="1:6" ht="28.5" customHeight="1" thickBot="1" x14ac:dyDescent="0.3">
      <c r="A17" s="58" t="s">
        <v>81</v>
      </c>
      <c r="B17" s="59"/>
      <c r="C17" s="59"/>
      <c r="D17" s="59"/>
      <c r="E17" s="60"/>
      <c r="F17" s="50"/>
    </row>
  </sheetData>
  <mergeCells count="6">
    <mergeCell ref="A1:F1"/>
    <mergeCell ref="A17:E17"/>
    <mergeCell ref="A2:F2"/>
    <mergeCell ref="A3:F3"/>
    <mergeCell ref="A4:F4"/>
    <mergeCell ref="A5:F5"/>
  </mergeCells>
  <conditionalFormatting sqref="A2">
    <cfRule type="duplicateValues" dxfId="39" priority="16"/>
  </conditionalFormatting>
  <conditionalFormatting sqref="A4">
    <cfRule type="duplicateValues" dxfId="38" priority="14"/>
  </conditionalFormatting>
  <conditionalFormatting sqref="A5">
    <cfRule type="duplicateValues" dxfId="37" priority="13"/>
  </conditionalFormatting>
  <conditionalFormatting sqref="B9">
    <cfRule type="duplicateValues" dxfId="36" priority="12"/>
  </conditionalFormatting>
  <conditionalFormatting sqref="B10">
    <cfRule type="duplicateValues" dxfId="35" priority="11"/>
  </conditionalFormatting>
  <conditionalFormatting sqref="B11">
    <cfRule type="duplicateValues" dxfId="34" priority="10"/>
  </conditionalFormatting>
  <conditionalFormatting sqref="B12">
    <cfRule type="duplicateValues" dxfId="33" priority="9"/>
  </conditionalFormatting>
  <conditionalFormatting sqref="B13">
    <cfRule type="duplicateValues" dxfId="32" priority="8"/>
  </conditionalFormatting>
  <conditionalFormatting sqref="B14">
    <cfRule type="duplicateValues" dxfId="31" priority="7"/>
  </conditionalFormatting>
  <conditionalFormatting sqref="B16">
    <cfRule type="duplicateValues" dxfId="30" priority="5"/>
  </conditionalFormatting>
  <conditionalFormatting sqref="B15">
    <cfRule type="duplicateValues" dxfId="29" priority="1"/>
  </conditionalFormatting>
  <pageMargins left="0.7" right="0.7" top="0.75" bottom="0.75" header="0.3" footer="0.3"/>
  <pageSetup scale="7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view="pageBreakPreview" zoomScale="90" zoomScaleSheetLayoutView="90" workbookViewId="0">
      <selection sqref="A1:F1"/>
    </sheetView>
  </sheetViews>
  <sheetFormatPr defaultRowHeight="15" x14ac:dyDescent="0.25"/>
  <cols>
    <col min="1" max="1" width="8.7109375" style="39" customWidth="1"/>
    <col min="2" max="2" width="68.5703125" customWidth="1"/>
    <col min="3" max="3" width="8.42578125" style="39" bestFit="1" customWidth="1"/>
    <col min="4" max="4" width="9.5703125" style="39" customWidth="1"/>
    <col min="5" max="5" width="10.28515625" style="39" bestFit="1" customWidth="1"/>
    <col min="6" max="6" width="14" style="39" bestFit="1" customWidth="1"/>
  </cols>
  <sheetData>
    <row r="1" spans="1:6" ht="69" customHeight="1" x14ac:dyDescent="0.25">
      <c r="A1" s="64"/>
      <c r="B1" s="64"/>
      <c r="C1" s="64"/>
      <c r="D1" s="64"/>
      <c r="E1" s="64"/>
      <c r="F1" s="64"/>
    </row>
    <row r="2" spans="1:6" s="33" customFormat="1" ht="15.75" customHeight="1" x14ac:dyDescent="0.25">
      <c r="A2" s="56" t="s">
        <v>75</v>
      </c>
      <c r="B2" s="56"/>
      <c r="C2" s="56"/>
      <c r="D2" s="56"/>
      <c r="E2" s="56"/>
      <c r="F2" s="56"/>
    </row>
    <row r="3" spans="1:6" s="33" customFormat="1" ht="15.75" customHeight="1" x14ac:dyDescent="0.25">
      <c r="A3" s="65" t="s">
        <v>66</v>
      </c>
      <c r="B3" s="65"/>
      <c r="C3" s="65"/>
      <c r="D3" s="65"/>
      <c r="E3" s="65"/>
      <c r="F3" s="65"/>
    </row>
    <row r="4" spans="1:6" s="33" customFormat="1" ht="15.75" customHeight="1" x14ac:dyDescent="0.25">
      <c r="A4" s="56" t="s">
        <v>78</v>
      </c>
      <c r="B4" s="56"/>
      <c r="C4" s="56"/>
      <c r="D4" s="56"/>
      <c r="E4" s="56"/>
      <c r="F4" s="56"/>
    </row>
    <row r="5" spans="1:6" s="33" customFormat="1" ht="16.5" customHeight="1" thickBot="1" x14ac:dyDescent="0.3">
      <c r="A5" s="57" t="s">
        <v>52</v>
      </c>
      <c r="B5" s="57"/>
      <c r="C5" s="57"/>
      <c r="D5" s="57"/>
      <c r="E5" s="57"/>
      <c r="F5" s="57"/>
    </row>
    <row r="6" spans="1:6" s="32" customFormat="1" ht="26.25" thickBot="1" x14ac:dyDescent="0.3">
      <c r="A6" s="19" t="s">
        <v>53</v>
      </c>
      <c r="B6" s="20" t="s">
        <v>54</v>
      </c>
      <c r="C6" s="20" t="s">
        <v>0</v>
      </c>
      <c r="D6" s="20" t="s">
        <v>1</v>
      </c>
      <c r="E6" s="20" t="s">
        <v>55</v>
      </c>
      <c r="F6" s="21" t="s">
        <v>56</v>
      </c>
    </row>
    <row r="7" spans="1:6" ht="31.5" x14ac:dyDescent="0.25">
      <c r="A7" s="47">
        <v>1</v>
      </c>
      <c r="B7" s="22" t="s">
        <v>62</v>
      </c>
      <c r="C7" s="40" t="s">
        <v>2</v>
      </c>
      <c r="D7" s="41">
        <v>24</v>
      </c>
      <c r="E7" s="41"/>
      <c r="F7" s="42"/>
    </row>
    <row r="8" spans="1:6" ht="31.5" customHeight="1" x14ac:dyDescent="0.25">
      <c r="A8" s="48">
        <v>2</v>
      </c>
      <c r="B8" s="18" t="s">
        <v>63</v>
      </c>
      <c r="C8" s="43" t="s">
        <v>3</v>
      </c>
      <c r="D8" s="44">
        <v>37</v>
      </c>
      <c r="E8" s="44"/>
      <c r="F8" s="45"/>
    </row>
    <row r="9" spans="1:6" ht="47.25" x14ac:dyDescent="0.25">
      <c r="A9" s="48">
        <v>3</v>
      </c>
      <c r="B9" s="5" t="s">
        <v>61</v>
      </c>
      <c r="C9" s="43" t="s">
        <v>3</v>
      </c>
      <c r="D9" s="44">
        <v>35</v>
      </c>
      <c r="E9" s="44"/>
      <c r="F9" s="45"/>
    </row>
    <row r="10" spans="1:6" ht="78.75" x14ac:dyDescent="0.25">
      <c r="A10" s="48">
        <v>4</v>
      </c>
      <c r="B10" s="5" t="s">
        <v>64</v>
      </c>
      <c r="C10" s="43" t="s">
        <v>8</v>
      </c>
      <c r="D10" s="44">
        <v>2</v>
      </c>
      <c r="E10" s="44"/>
      <c r="F10" s="45"/>
    </row>
    <row r="11" spans="1:6" ht="93" customHeight="1" x14ac:dyDescent="0.25">
      <c r="A11" s="48">
        <v>5</v>
      </c>
      <c r="B11" s="5" t="s">
        <v>74</v>
      </c>
      <c r="C11" s="43" t="s">
        <v>5</v>
      </c>
      <c r="D11" s="44">
        <v>73</v>
      </c>
      <c r="E11" s="44"/>
      <c r="F11" s="45"/>
    </row>
    <row r="12" spans="1:6" ht="78.75" x14ac:dyDescent="0.25">
      <c r="A12" s="48">
        <v>6</v>
      </c>
      <c r="B12" s="5" t="s">
        <v>72</v>
      </c>
      <c r="C12" s="43" t="s">
        <v>5</v>
      </c>
      <c r="D12" s="44">
        <v>44</v>
      </c>
      <c r="E12" s="44"/>
      <c r="F12" s="45"/>
    </row>
    <row r="13" spans="1:6" ht="15.75" x14ac:dyDescent="0.25">
      <c r="A13" s="48">
        <v>7</v>
      </c>
      <c r="B13" s="5" t="s">
        <v>51</v>
      </c>
      <c r="C13" s="43" t="s">
        <v>8</v>
      </c>
      <c r="D13" s="44">
        <v>2</v>
      </c>
      <c r="E13" s="44"/>
      <c r="F13" s="45"/>
    </row>
    <row r="14" spans="1:6" ht="31.5" x14ac:dyDescent="0.25">
      <c r="A14" s="48">
        <v>8</v>
      </c>
      <c r="B14" s="5" t="s">
        <v>7</v>
      </c>
      <c r="C14" s="43" t="s">
        <v>8</v>
      </c>
      <c r="D14" s="44">
        <v>2</v>
      </c>
      <c r="E14" s="44"/>
      <c r="F14" s="45"/>
    </row>
    <row r="15" spans="1:6" ht="48" thickBot="1" x14ac:dyDescent="0.3">
      <c r="A15" s="48">
        <v>9</v>
      </c>
      <c r="B15" s="37" t="s">
        <v>65</v>
      </c>
      <c r="C15" s="43" t="s">
        <v>8</v>
      </c>
      <c r="D15" s="43">
        <v>1</v>
      </c>
      <c r="E15" s="44"/>
      <c r="F15" s="45"/>
    </row>
    <row r="16" spans="1:6" ht="28.5" customHeight="1" thickBot="1" x14ac:dyDescent="0.3">
      <c r="A16" s="58" t="s">
        <v>81</v>
      </c>
      <c r="B16" s="59"/>
      <c r="C16" s="59"/>
      <c r="D16" s="59"/>
      <c r="E16" s="60"/>
      <c r="F16" s="50"/>
    </row>
  </sheetData>
  <mergeCells count="6">
    <mergeCell ref="A16:E16"/>
    <mergeCell ref="A1:F1"/>
    <mergeCell ref="A2:F2"/>
    <mergeCell ref="A4:F4"/>
    <mergeCell ref="A5:F5"/>
    <mergeCell ref="A3:F3"/>
  </mergeCells>
  <conditionalFormatting sqref="A5">
    <cfRule type="duplicateValues" dxfId="28" priority="27"/>
  </conditionalFormatting>
  <conditionalFormatting sqref="A2">
    <cfRule type="duplicateValues" dxfId="27" priority="29"/>
  </conditionalFormatting>
  <conditionalFormatting sqref="A1">
    <cfRule type="duplicateValues" dxfId="26" priority="30"/>
  </conditionalFormatting>
  <conditionalFormatting sqref="A4">
    <cfRule type="duplicateValues" dxfId="25" priority="22"/>
  </conditionalFormatting>
  <conditionalFormatting sqref="B9">
    <cfRule type="duplicateValues" dxfId="24" priority="6"/>
  </conditionalFormatting>
  <conditionalFormatting sqref="B11">
    <cfRule type="duplicateValues" dxfId="23" priority="5"/>
  </conditionalFormatting>
  <conditionalFormatting sqref="B15">
    <cfRule type="duplicateValues" dxfId="22" priority="4"/>
  </conditionalFormatting>
  <conditionalFormatting sqref="B12:B14 B10">
    <cfRule type="duplicateValues" dxfId="21" priority="35"/>
  </conditionalFormatting>
  <pageMargins left="0.7" right="0.7" top="0.75" bottom="0.75" header="0.3" footer="0.3"/>
  <pageSetup scale="75" orientation="portrait" r:id="rId1"/>
  <headerFooter>
    <oddFooter>&amp;R&amp;8Engr Sohail Ahmad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view="pageBreakPreview" zoomScale="80" zoomScaleNormal="100" zoomScaleSheetLayoutView="80" workbookViewId="0">
      <selection sqref="A1:F1"/>
    </sheetView>
  </sheetViews>
  <sheetFormatPr defaultRowHeight="15" x14ac:dyDescent="0.25"/>
  <cols>
    <col min="1" max="1" width="9.140625" style="39"/>
    <col min="2" max="2" width="64.28515625" customWidth="1"/>
    <col min="3" max="3" width="9.140625" style="38"/>
    <col min="4" max="4" width="10.5703125" style="38" customWidth="1"/>
    <col min="5" max="5" width="9.28515625" style="38" customWidth="1"/>
    <col min="6" max="6" width="14.7109375" style="38" customWidth="1"/>
  </cols>
  <sheetData>
    <row r="1" spans="1:6" ht="76.5" customHeight="1" x14ac:dyDescent="0.25">
      <c r="A1" s="63"/>
      <c r="B1" s="63"/>
      <c r="C1" s="63"/>
      <c r="D1" s="63"/>
      <c r="E1" s="63"/>
      <c r="F1" s="63"/>
    </row>
    <row r="2" spans="1:6" ht="15.75" x14ac:dyDescent="0.25">
      <c r="A2" s="56" t="s">
        <v>75</v>
      </c>
      <c r="B2" s="56"/>
      <c r="C2" s="56"/>
      <c r="D2" s="56"/>
      <c r="E2" s="56"/>
      <c r="F2" s="56"/>
    </row>
    <row r="3" spans="1:6" ht="15.75" x14ac:dyDescent="0.25">
      <c r="A3" s="65" t="s">
        <v>66</v>
      </c>
      <c r="B3" s="65"/>
      <c r="C3" s="65"/>
      <c r="D3" s="65"/>
      <c r="E3" s="65"/>
      <c r="F3" s="65"/>
    </row>
    <row r="4" spans="1:6" ht="15.75" x14ac:dyDescent="0.25">
      <c r="A4" s="56" t="s">
        <v>79</v>
      </c>
      <c r="B4" s="56"/>
      <c r="C4" s="56"/>
      <c r="D4" s="56"/>
      <c r="E4" s="56"/>
      <c r="F4" s="56"/>
    </row>
    <row r="5" spans="1:6" ht="16.5" thickBot="1" x14ac:dyDescent="0.3">
      <c r="A5" s="57" t="s">
        <v>52</v>
      </c>
      <c r="B5" s="57"/>
      <c r="C5" s="57"/>
      <c r="D5" s="57"/>
      <c r="E5" s="57"/>
      <c r="F5" s="57"/>
    </row>
    <row r="6" spans="1:6" ht="26.25" thickBot="1" x14ac:dyDescent="0.3">
      <c r="A6" s="19" t="s">
        <v>53</v>
      </c>
      <c r="B6" s="20" t="s">
        <v>54</v>
      </c>
      <c r="C6" s="20" t="s">
        <v>0</v>
      </c>
      <c r="D6" s="20" t="s">
        <v>1</v>
      </c>
      <c r="E6" s="20" t="s">
        <v>55</v>
      </c>
      <c r="F6" s="21" t="s">
        <v>56</v>
      </c>
    </row>
    <row r="7" spans="1:6" ht="36.6" customHeight="1" x14ac:dyDescent="0.25">
      <c r="A7" s="47">
        <v>1</v>
      </c>
      <c r="B7" s="22" t="s">
        <v>62</v>
      </c>
      <c r="C7" s="40" t="s">
        <v>2</v>
      </c>
      <c r="D7" s="41">
        <v>24</v>
      </c>
      <c r="E7" s="41"/>
      <c r="F7" s="42"/>
    </row>
    <row r="8" spans="1:6" ht="39.6" customHeight="1" x14ac:dyDescent="0.25">
      <c r="A8" s="48">
        <v>2</v>
      </c>
      <c r="B8" s="18" t="s">
        <v>63</v>
      </c>
      <c r="C8" s="43" t="s">
        <v>3</v>
      </c>
      <c r="D8" s="44">
        <v>40</v>
      </c>
      <c r="E8" s="44"/>
      <c r="F8" s="45"/>
    </row>
    <row r="9" spans="1:6" ht="47.25" x14ac:dyDescent="0.25">
      <c r="A9" s="48">
        <v>3</v>
      </c>
      <c r="B9" s="5" t="s">
        <v>61</v>
      </c>
      <c r="C9" s="43" t="s">
        <v>3</v>
      </c>
      <c r="D9" s="44">
        <v>40</v>
      </c>
      <c r="E9" s="44"/>
      <c r="F9" s="45"/>
    </row>
    <row r="10" spans="1:6" ht="78.75" x14ac:dyDescent="0.25">
      <c r="A10" s="48">
        <v>4</v>
      </c>
      <c r="B10" s="5" t="s">
        <v>64</v>
      </c>
      <c r="C10" s="43" t="s">
        <v>8</v>
      </c>
      <c r="D10" s="44">
        <v>2</v>
      </c>
      <c r="E10" s="44"/>
      <c r="F10" s="45"/>
    </row>
    <row r="11" spans="1:6" ht="94.5" x14ac:dyDescent="0.25">
      <c r="A11" s="48">
        <v>5</v>
      </c>
      <c r="B11" s="5" t="s">
        <v>74</v>
      </c>
      <c r="C11" s="43" t="s">
        <v>5</v>
      </c>
      <c r="D11" s="44">
        <v>72</v>
      </c>
      <c r="E11" s="44"/>
      <c r="F11" s="45"/>
    </row>
    <row r="12" spans="1:6" ht="94.5" x14ac:dyDescent="0.25">
      <c r="A12" s="48">
        <v>6</v>
      </c>
      <c r="B12" s="5" t="s">
        <v>72</v>
      </c>
      <c r="C12" s="43" t="s">
        <v>5</v>
      </c>
      <c r="D12" s="44">
        <v>44</v>
      </c>
      <c r="E12" s="44"/>
      <c r="F12" s="45"/>
    </row>
    <row r="13" spans="1:6" ht="22.15" customHeight="1" x14ac:dyDescent="0.25">
      <c r="A13" s="48">
        <v>7</v>
      </c>
      <c r="B13" s="5" t="s">
        <v>51</v>
      </c>
      <c r="C13" s="43" t="s">
        <v>8</v>
      </c>
      <c r="D13" s="44">
        <v>2</v>
      </c>
      <c r="E13" s="44"/>
      <c r="F13" s="45"/>
    </row>
    <row r="14" spans="1:6" ht="35.450000000000003" customHeight="1" x14ac:dyDescent="0.25">
      <c r="A14" s="48">
        <v>8</v>
      </c>
      <c r="B14" s="5" t="s">
        <v>7</v>
      </c>
      <c r="C14" s="43" t="s">
        <v>8</v>
      </c>
      <c r="D14" s="44">
        <v>2</v>
      </c>
      <c r="E14" s="44"/>
      <c r="F14" s="45"/>
    </row>
    <row r="15" spans="1:6" ht="55.15" customHeight="1" thickBot="1" x14ac:dyDescent="0.3">
      <c r="A15" s="48">
        <v>9</v>
      </c>
      <c r="B15" s="37" t="s">
        <v>65</v>
      </c>
      <c r="C15" s="43" t="s">
        <v>8</v>
      </c>
      <c r="D15" s="43">
        <v>1</v>
      </c>
      <c r="E15" s="44"/>
      <c r="F15" s="45"/>
    </row>
    <row r="16" spans="1:6" ht="33.75" customHeight="1" thickBot="1" x14ac:dyDescent="0.3">
      <c r="A16" s="58" t="s">
        <v>81</v>
      </c>
      <c r="B16" s="59"/>
      <c r="C16" s="59"/>
      <c r="D16" s="59"/>
      <c r="E16" s="60"/>
      <c r="F16" s="50"/>
    </row>
  </sheetData>
  <mergeCells count="6">
    <mergeCell ref="A16:E16"/>
    <mergeCell ref="A1:F1"/>
    <mergeCell ref="A2:F2"/>
    <mergeCell ref="A3:F3"/>
    <mergeCell ref="A4:F4"/>
    <mergeCell ref="A5:F5"/>
  </mergeCells>
  <conditionalFormatting sqref="A5">
    <cfRule type="duplicateValues" dxfId="20" priority="18"/>
  </conditionalFormatting>
  <conditionalFormatting sqref="B9">
    <cfRule type="duplicateValues" dxfId="19" priority="14"/>
  </conditionalFormatting>
  <conditionalFormatting sqref="B11">
    <cfRule type="duplicateValues" dxfId="18" priority="13"/>
  </conditionalFormatting>
  <conditionalFormatting sqref="B15">
    <cfRule type="duplicateValues" dxfId="17" priority="12"/>
  </conditionalFormatting>
  <conditionalFormatting sqref="B10">
    <cfRule type="duplicateValues" dxfId="16" priority="9"/>
  </conditionalFormatting>
  <conditionalFormatting sqref="B12">
    <cfRule type="duplicateValues" dxfId="15" priority="7"/>
  </conditionalFormatting>
  <conditionalFormatting sqref="B13">
    <cfRule type="duplicateValues" dxfId="14" priority="6"/>
  </conditionalFormatting>
  <conditionalFormatting sqref="B14">
    <cfRule type="duplicateValues" dxfId="13" priority="5"/>
  </conditionalFormatting>
  <conditionalFormatting sqref="B15">
    <cfRule type="duplicateValues" dxfId="12" priority="3"/>
  </conditionalFormatting>
  <conditionalFormatting sqref="B12:B14 B10">
    <cfRule type="duplicateValues" dxfId="11" priority="22"/>
  </conditionalFormatting>
  <conditionalFormatting sqref="A2">
    <cfRule type="duplicateValues" dxfId="10" priority="56"/>
  </conditionalFormatting>
  <conditionalFormatting sqref="A4">
    <cfRule type="duplicateValues" dxfId="9" priority="57"/>
  </conditionalFormatting>
  <pageMargins left="0.7" right="0.7" top="0.75" bottom="0.75" header="0.3" footer="0.3"/>
  <pageSetup scale="7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view="pageBreakPreview" zoomScale="90" zoomScaleSheetLayoutView="90" workbookViewId="0">
      <selection activeCell="A2" sqref="A2:F2"/>
    </sheetView>
  </sheetViews>
  <sheetFormatPr defaultRowHeight="15" x14ac:dyDescent="0.25"/>
  <cols>
    <col min="1" max="1" width="5.5703125" style="38" bestFit="1" customWidth="1"/>
    <col min="2" max="2" width="65" customWidth="1"/>
    <col min="3" max="3" width="11.85546875" style="38" customWidth="1"/>
    <col min="4" max="4" width="9.7109375" style="38" bestFit="1" customWidth="1"/>
    <col min="5" max="5" width="10.140625" style="38" bestFit="1" customWidth="1"/>
    <col min="6" max="6" width="17.28515625" style="38" customWidth="1"/>
  </cols>
  <sheetData>
    <row r="1" spans="1:6" ht="68.25" customHeight="1" x14ac:dyDescent="0.25">
      <c r="A1" s="66"/>
      <c r="B1" s="66"/>
      <c r="C1" s="66"/>
      <c r="D1" s="66"/>
      <c r="E1" s="66"/>
      <c r="F1" s="66"/>
    </row>
    <row r="2" spans="1:6" s="32" customFormat="1" ht="15.75" x14ac:dyDescent="0.25">
      <c r="A2" s="56" t="s">
        <v>70</v>
      </c>
      <c r="B2" s="56"/>
      <c r="C2" s="56"/>
      <c r="D2" s="56"/>
      <c r="E2" s="56"/>
      <c r="F2" s="56"/>
    </row>
    <row r="3" spans="1:6" s="32" customFormat="1" ht="15.75" x14ac:dyDescent="0.25">
      <c r="A3" s="61" t="s">
        <v>67</v>
      </c>
      <c r="B3" s="61"/>
      <c r="C3" s="61"/>
      <c r="D3" s="61"/>
      <c r="E3" s="61"/>
      <c r="F3" s="61"/>
    </row>
    <row r="4" spans="1:6" s="32" customFormat="1" ht="15.75" x14ac:dyDescent="0.25">
      <c r="A4" s="56" t="s">
        <v>80</v>
      </c>
      <c r="B4" s="56"/>
      <c r="C4" s="56"/>
      <c r="D4" s="56"/>
      <c r="E4" s="56"/>
      <c r="F4" s="56"/>
    </row>
    <row r="5" spans="1:6" s="34" customFormat="1" ht="16.5" thickBot="1" x14ac:dyDescent="0.3">
      <c r="A5" s="57" t="s">
        <v>52</v>
      </c>
      <c r="B5" s="57"/>
      <c r="C5" s="57"/>
      <c r="D5" s="57"/>
      <c r="E5" s="57"/>
      <c r="F5" s="57"/>
    </row>
    <row r="6" spans="1:6" s="32" customFormat="1" ht="32.25" thickBot="1" x14ac:dyDescent="0.3">
      <c r="A6" s="24" t="s">
        <v>53</v>
      </c>
      <c r="B6" s="23" t="s">
        <v>54</v>
      </c>
      <c r="C6" s="23" t="s">
        <v>0</v>
      </c>
      <c r="D6" s="23" t="s">
        <v>1</v>
      </c>
      <c r="E6" s="23" t="s">
        <v>55</v>
      </c>
      <c r="F6" s="25" t="s">
        <v>56</v>
      </c>
    </row>
    <row r="7" spans="1:6" ht="31.5" x14ac:dyDescent="0.25">
      <c r="A7" s="47">
        <v>1</v>
      </c>
      <c r="B7" s="22" t="s">
        <v>62</v>
      </c>
      <c r="C7" s="40" t="s">
        <v>2</v>
      </c>
      <c r="D7" s="41">
        <v>24</v>
      </c>
      <c r="E7" s="41"/>
      <c r="F7" s="42"/>
    </row>
    <row r="8" spans="1:6" ht="47.25" x14ac:dyDescent="0.25">
      <c r="A8" s="48">
        <v>2</v>
      </c>
      <c r="B8" s="18" t="s">
        <v>63</v>
      </c>
      <c r="C8" s="43" t="s">
        <v>3</v>
      </c>
      <c r="D8" s="44">
        <v>35</v>
      </c>
      <c r="E8" s="44"/>
      <c r="F8" s="45"/>
    </row>
    <row r="9" spans="1:6" ht="47.25" x14ac:dyDescent="0.25">
      <c r="A9" s="48">
        <v>3</v>
      </c>
      <c r="B9" s="5" t="s">
        <v>61</v>
      </c>
      <c r="C9" s="43" t="s">
        <v>3</v>
      </c>
      <c r="D9" s="44">
        <v>35</v>
      </c>
      <c r="E9" s="44"/>
      <c r="F9" s="45"/>
    </row>
    <row r="10" spans="1:6" ht="78.75" x14ac:dyDescent="0.25">
      <c r="A10" s="48">
        <v>4</v>
      </c>
      <c r="B10" s="5" t="s">
        <v>64</v>
      </c>
      <c r="C10" s="43" t="s">
        <v>8</v>
      </c>
      <c r="D10" s="44">
        <v>2</v>
      </c>
      <c r="E10" s="44"/>
      <c r="F10" s="45"/>
    </row>
    <row r="11" spans="1:6" ht="94.5" x14ac:dyDescent="0.25">
      <c r="A11" s="48">
        <v>5</v>
      </c>
      <c r="B11" s="5" t="s">
        <v>74</v>
      </c>
      <c r="C11" s="43" t="s">
        <v>5</v>
      </c>
      <c r="D11" s="44">
        <v>75</v>
      </c>
      <c r="E11" s="44"/>
      <c r="F11" s="45"/>
    </row>
    <row r="12" spans="1:6" ht="78.75" x14ac:dyDescent="0.25">
      <c r="A12" s="48">
        <v>6</v>
      </c>
      <c r="B12" s="5" t="s">
        <v>72</v>
      </c>
      <c r="C12" s="43" t="s">
        <v>5</v>
      </c>
      <c r="D12" s="44">
        <v>51</v>
      </c>
      <c r="E12" s="44"/>
      <c r="F12" s="45"/>
    </row>
    <row r="13" spans="1:6" ht="15.75" x14ac:dyDescent="0.25">
      <c r="A13" s="48">
        <v>7</v>
      </c>
      <c r="B13" s="5" t="s">
        <v>51</v>
      </c>
      <c r="C13" s="43" t="s">
        <v>8</v>
      </c>
      <c r="D13" s="44">
        <v>2</v>
      </c>
      <c r="E13" s="44"/>
      <c r="F13" s="45"/>
    </row>
    <row r="14" spans="1:6" ht="31.5" x14ac:dyDescent="0.25">
      <c r="A14" s="48">
        <v>8</v>
      </c>
      <c r="B14" s="5" t="s">
        <v>7</v>
      </c>
      <c r="C14" s="43" t="s">
        <v>8</v>
      </c>
      <c r="D14" s="44">
        <v>2</v>
      </c>
      <c r="E14" s="44"/>
      <c r="F14" s="45"/>
    </row>
    <row r="15" spans="1:6" ht="126" x14ac:dyDescent="0.25">
      <c r="A15" s="48">
        <v>9</v>
      </c>
      <c r="B15" s="49" t="s">
        <v>82</v>
      </c>
      <c r="C15" s="43" t="s">
        <v>6</v>
      </c>
      <c r="D15" s="44">
        <v>1</v>
      </c>
      <c r="E15" s="44"/>
      <c r="F15" s="45"/>
    </row>
    <row r="16" spans="1:6" ht="48" thickBot="1" x14ac:dyDescent="0.3">
      <c r="A16" s="48">
        <v>10</v>
      </c>
      <c r="B16" s="37" t="s">
        <v>65</v>
      </c>
      <c r="C16" s="43" t="s">
        <v>8</v>
      </c>
      <c r="D16" s="43">
        <v>1</v>
      </c>
      <c r="E16" s="44"/>
      <c r="F16" s="45"/>
    </row>
    <row r="17" spans="1:6" ht="33" customHeight="1" thickBot="1" x14ac:dyDescent="0.3">
      <c r="A17" s="58" t="s">
        <v>81</v>
      </c>
      <c r="B17" s="59"/>
      <c r="C17" s="59"/>
      <c r="D17" s="59"/>
      <c r="E17" s="60"/>
      <c r="F17" s="51"/>
    </row>
  </sheetData>
  <mergeCells count="6">
    <mergeCell ref="A17:E17"/>
    <mergeCell ref="A3:F3"/>
    <mergeCell ref="A1:F1"/>
    <mergeCell ref="A2:F2"/>
    <mergeCell ref="A4:F4"/>
    <mergeCell ref="A5:F5"/>
  </mergeCells>
  <conditionalFormatting sqref="A5">
    <cfRule type="duplicateValues" dxfId="8" priority="29"/>
  </conditionalFormatting>
  <conditionalFormatting sqref="A2">
    <cfRule type="duplicateValues" dxfId="7" priority="30"/>
  </conditionalFormatting>
  <conditionalFormatting sqref="A1">
    <cfRule type="duplicateValues" dxfId="6" priority="31"/>
  </conditionalFormatting>
  <conditionalFormatting sqref="A4">
    <cfRule type="duplicateValues" dxfId="5" priority="24"/>
  </conditionalFormatting>
  <conditionalFormatting sqref="B12:B14 B10">
    <cfRule type="duplicateValues" dxfId="4" priority="9"/>
  </conditionalFormatting>
  <conditionalFormatting sqref="B9">
    <cfRule type="duplicateValues" dxfId="3" priority="7"/>
  </conditionalFormatting>
  <conditionalFormatting sqref="B11">
    <cfRule type="duplicateValues" dxfId="2" priority="6"/>
  </conditionalFormatting>
  <conditionalFormatting sqref="B16">
    <cfRule type="duplicateValues" dxfId="1" priority="5"/>
  </conditionalFormatting>
  <conditionalFormatting sqref="B15">
    <cfRule type="duplicateValues" dxfId="0" priority="1"/>
  </conditionalFormatting>
  <pageMargins left="0.7" right="0.7" top="0.75" bottom="0.75" header="0.3" footer="0.3"/>
  <pageSetup scale="75" orientation="portrait" r:id="rId1"/>
  <headerFooter>
    <oddFooter>&amp;R&amp;8Engr Sohail Ahmad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Specifications</vt:lpstr>
      <vt:lpstr>Drawing </vt:lpstr>
      <vt:lpstr>Cumulatve Quantites</vt:lpstr>
      <vt:lpstr>GGPS Gulabad</vt:lpstr>
      <vt:lpstr>GGPS Bazid Khel#03</vt:lpstr>
      <vt:lpstr>GGPS Akhoon Abad</vt:lpstr>
      <vt:lpstr>GGPS Old Karimpura</vt:lpstr>
      <vt:lpstr>RHC Kohi</vt:lpstr>
      <vt:lpstr>'Cumulatve Quantites'!Print_Area</vt:lpstr>
      <vt:lpstr>'Drawing '!Print_Area</vt:lpstr>
      <vt:lpstr>'GGPS Akhoon Abad'!Print_Area</vt:lpstr>
      <vt:lpstr>'GGPS Bazid Khel#03'!Print_Area</vt:lpstr>
      <vt:lpstr>'GGPS Gulabad'!Print_Area</vt:lpstr>
      <vt:lpstr>'RHC Kohi'!Print_Area</vt:lpstr>
      <vt:lpstr>Specifications!Print_Area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Hand washing station</dc:title>
  <dc:creator/>
  <cp:lastModifiedBy/>
  <dcterms:created xsi:type="dcterms:W3CDTF">2006-09-16T00:00:00Z</dcterms:created>
  <dcterms:modified xsi:type="dcterms:W3CDTF">2023-05-09T07:19:21Z</dcterms:modified>
</cp:coreProperties>
</file>